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0.1.236\ShareFiles\PROMH\- ΔΙΑΓΩΝΙΣΜΟΙ ΟΡΘΟΠΕΔΙΚΑ\ΕΠΙΚΑΙΡΟΠΟΙΗΣΗ 2024\"/>
    </mc:Choice>
  </mc:AlternateContent>
  <xr:revisionPtr revIDLastSave="0" documentId="13_ncr:1_{897552D7-E2D1-4653-A18C-0F33AF30B74C}" xr6:coauthVersionLast="36" xr6:coauthVersionMax="36" xr10:uidLastSave="{00000000-0000-0000-0000-000000000000}"/>
  <bookViews>
    <workbookView xWindow="0" yWindow="0" windowWidth="28800" windowHeight="12105" activeTab="1" xr2:uid="{2210B421-B27B-4D13-A083-14909D179B8F}"/>
  </bookViews>
  <sheets>
    <sheet name="Φύλλο1" sheetId="1" r:id="rId1"/>
    <sheet name="eri" sheetId="3" r:id="rId2"/>
  </sheets>
  <definedNames>
    <definedName name="_xlnm._FilterDatabase" localSheetId="1" hidden="1">eri!$A$2:$AG$741</definedName>
    <definedName name="_xlnm._FilterDatabase" localSheetId="0" hidden="1">Φύλλο1!$A$2:$AF$724</definedName>
    <definedName name="_xlnm.Print_Area" localSheetId="1">eri!$A:$AG</definedName>
    <definedName name="_xlnm.Print_Area" localSheetId="0">Φύλλο1!$A:$AE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36" i="3" l="1"/>
  <c r="AG736" i="3" s="1"/>
  <c r="AF598" i="3" l="1"/>
  <c r="AG598" i="3" s="1"/>
  <c r="AF16" i="3"/>
  <c r="AG16" i="3" s="1"/>
  <c r="AF686" i="3"/>
  <c r="AG686" i="3" s="1"/>
  <c r="AF685" i="3"/>
  <c r="AG685" i="3" s="1"/>
  <c r="AF678" i="3"/>
  <c r="AG678" i="3" s="1"/>
  <c r="AF462" i="3" l="1"/>
  <c r="AG462" i="3" s="1"/>
  <c r="AF424" i="3"/>
  <c r="AG424" i="3" s="1"/>
  <c r="AF423" i="3"/>
  <c r="AG423" i="3" s="1"/>
  <c r="AF604" i="3"/>
  <c r="AG604" i="3" s="1"/>
  <c r="AF255" i="3" l="1"/>
  <c r="AG255" i="3" s="1"/>
  <c r="AF251" i="3"/>
  <c r="AG251" i="3" s="1"/>
  <c r="AF3" i="3"/>
  <c r="AG3" i="3"/>
  <c r="AF639" i="3"/>
  <c r="AG639" i="3" s="1"/>
  <c r="AF147" i="3"/>
  <c r="AG147" i="3" s="1"/>
  <c r="AF148" i="3"/>
  <c r="AG148" i="3"/>
  <c r="AF188" i="3"/>
  <c r="AG188" i="3" s="1"/>
  <c r="AF660" i="3"/>
  <c r="AG660" i="3" s="1"/>
  <c r="AF208" i="3"/>
  <c r="AG208" i="3" s="1"/>
  <c r="AF192" i="3"/>
  <c r="AG192" i="3" s="1"/>
  <c r="AF734" i="3"/>
  <c r="AG734" i="3" s="1"/>
  <c r="AF738" i="3"/>
  <c r="AG738" i="3" s="1"/>
  <c r="AF329" i="3" l="1"/>
  <c r="AG329" i="3" s="1"/>
  <c r="AF630" i="3"/>
  <c r="AG630" i="3" s="1"/>
  <c r="AF20" i="3" l="1"/>
  <c r="AG20" i="3" s="1"/>
  <c r="AF21" i="3"/>
  <c r="AG21" i="3" s="1"/>
  <c r="AF463" i="3"/>
  <c r="AG463" i="3" s="1"/>
  <c r="AF191" i="3" l="1"/>
  <c r="AG191" i="3" s="1"/>
  <c r="AF558" i="3" l="1"/>
  <c r="AG558" i="3" s="1"/>
  <c r="AF739" i="3"/>
  <c r="AG739" i="3" s="1"/>
  <c r="AF737" i="3"/>
  <c r="AG737" i="3" s="1"/>
  <c r="AF735" i="3"/>
  <c r="AG735" i="3" s="1"/>
  <c r="AF733" i="3"/>
  <c r="AG733" i="3" s="1"/>
  <c r="AF732" i="3"/>
  <c r="AG732" i="3" s="1"/>
  <c r="AF731" i="3"/>
  <c r="AG731" i="3" s="1"/>
  <c r="AF730" i="3"/>
  <c r="AG730" i="3" s="1"/>
  <c r="AF728" i="3"/>
  <c r="AG728" i="3" s="1"/>
  <c r="AF727" i="3"/>
  <c r="AG727" i="3" s="1"/>
  <c r="AF726" i="3"/>
  <c r="AG726" i="3" s="1"/>
  <c r="AF725" i="3"/>
  <c r="AG725" i="3" s="1"/>
  <c r="AF724" i="3"/>
  <c r="AG724" i="3" s="1"/>
  <c r="AF723" i="3"/>
  <c r="AG723" i="3" s="1"/>
  <c r="AF722" i="3"/>
  <c r="AG722" i="3" s="1"/>
  <c r="AF721" i="3"/>
  <c r="AG721" i="3" s="1"/>
  <c r="AF720" i="3"/>
  <c r="AG720" i="3" s="1"/>
  <c r="AF719" i="3"/>
  <c r="AG719" i="3" s="1"/>
  <c r="AF718" i="3"/>
  <c r="AG718" i="3" s="1"/>
  <c r="AF717" i="3"/>
  <c r="AG717" i="3" s="1"/>
  <c r="AF716" i="3"/>
  <c r="AG716" i="3" s="1"/>
  <c r="AF715" i="3"/>
  <c r="AG715" i="3" s="1"/>
  <c r="AF714" i="3"/>
  <c r="AG714" i="3" s="1"/>
  <c r="AF713" i="3"/>
  <c r="AG713" i="3" s="1"/>
  <c r="AF712" i="3"/>
  <c r="AG712" i="3" s="1"/>
  <c r="AF711" i="3"/>
  <c r="AG711" i="3" s="1"/>
  <c r="AF710" i="3"/>
  <c r="AG710" i="3" s="1"/>
  <c r="AF709" i="3"/>
  <c r="AG709" i="3" s="1"/>
  <c r="AF708" i="3"/>
  <c r="AG708" i="3" s="1"/>
  <c r="AF707" i="3"/>
  <c r="AG707" i="3" s="1"/>
  <c r="AF706" i="3"/>
  <c r="AG706" i="3" s="1"/>
  <c r="AF705" i="3"/>
  <c r="AG705" i="3" s="1"/>
  <c r="AF704" i="3"/>
  <c r="AG704" i="3" s="1"/>
  <c r="AF703" i="3"/>
  <c r="AG703" i="3" s="1"/>
  <c r="AF702" i="3"/>
  <c r="AG702" i="3" s="1"/>
  <c r="AF701" i="3"/>
  <c r="AG701" i="3" s="1"/>
  <c r="AF700" i="3"/>
  <c r="AG700" i="3" s="1"/>
  <c r="AF699" i="3"/>
  <c r="AG699" i="3" s="1"/>
  <c r="AF698" i="3"/>
  <c r="AG698" i="3" s="1"/>
  <c r="AF697" i="3"/>
  <c r="AG697" i="3" s="1"/>
  <c r="AF696" i="3"/>
  <c r="AG696" i="3" s="1"/>
  <c r="AF695" i="3"/>
  <c r="AG695" i="3" s="1"/>
  <c r="AF694" i="3"/>
  <c r="AG694" i="3" s="1"/>
  <c r="AF693" i="3"/>
  <c r="AG693" i="3" s="1"/>
  <c r="AF692" i="3"/>
  <c r="AG692" i="3" s="1"/>
  <c r="AF691" i="3"/>
  <c r="AG691" i="3" s="1"/>
  <c r="AF690" i="3"/>
  <c r="AG690" i="3" s="1"/>
  <c r="AF689" i="3"/>
  <c r="AG689" i="3" s="1"/>
  <c r="AF688" i="3"/>
  <c r="AG688" i="3" s="1"/>
  <c r="AF687" i="3"/>
  <c r="AG687" i="3" s="1"/>
  <c r="AF684" i="3"/>
  <c r="AG684" i="3" s="1"/>
  <c r="AF683" i="3"/>
  <c r="AG683" i="3" s="1"/>
  <c r="AF682" i="3"/>
  <c r="AG682" i="3" s="1"/>
  <c r="AF681" i="3"/>
  <c r="AG681" i="3" s="1"/>
  <c r="AF680" i="3"/>
  <c r="AG680" i="3" s="1"/>
  <c r="AF679" i="3"/>
  <c r="AG679" i="3" s="1"/>
  <c r="AF677" i="3"/>
  <c r="AG677" i="3" s="1"/>
  <c r="AF676" i="3"/>
  <c r="AG676" i="3" s="1"/>
  <c r="AF675" i="3"/>
  <c r="AG675" i="3" s="1"/>
  <c r="AF674" i="3"/>
  <c r="AG674" i="3" s="1"/>
  <c r="AF673" i="3"/>
  <c r="AG673" i="3" s="1"/>
  <c r="AF672" i="3"/>
  <c r="AG672" i="3" s="1"/>
  <c r="AF671" i="3"/>
  <c r="AG671" i="3" s="1"/>
  <c r="AF670" i="3"/>
  <c r="AG670" i="3" s="1"/>
  <c r="AF669" i="3"/>
  <c r="AG669" i="3" s="1"/>
  <c r="AF668" i="3"/>
  <c r="AG668" i="3" s="1"/>
  <c r="AF667" i="3"/>
  <c r="AG667" i="3" s="1"/>
  <c r="AF666" i="3"/>
  <c r="AG666" i="3" s="1"/>
  <c r="AF665" i="3"/>
  <c r="AG665" i="3" s="1"/>
  <c r="AF664" i="3"/>
  <c r="AG664" i="3" s="1"/>
  <c r="AF663" i="3"/>
  <c r="AG663" i="3" s="1"/>
  <c r="AF662" i="3"/>
  <c r="AG662" i="3" s="1"/>
  <c r="AF661" i="3"/>
  <c r="AG661" i="3" s="1"/>
  <c r="AF659" i="3"/>
  <c r="AG659" i="3" s="1"/>
  <c r="AF657" i="3"/>
  <c r="AG657" i="3" s="1"/>
  <c r="AF656" i="3"/>
  <c r="AG656" i="3" s="1"/>
  <c r="AF655" i="3"/>
  <c r="AG655" i="3" s="1"/>
  <c r="AF654" i="3"/>
  <c r="AG654" i="3" s="1"/>
  <c r="AF653" i="3"/>
  <c r="AG653" i="3" s="1"/>
  <c r="AF652" i="3"/>
  <c r="AG652" i="3" s="1"/>
  <c r="AF651" i="3"/>
  <c r="AG651" i="3" s="1"/>
  <c r="AF650" i="3"/>
  <c r="AG650" i="3" s="1"/>
  <c r="AF649" i="3"/>
  <c r="AG649" i="3" s="1"/>
  <c r="AF648" i="3"/>
  <c r="AG648" i="3" s="1"/>
  <c r="AF647" i="3"/>
  <c r="AG647" i="3" s="1"/>
  <c r="AF646" i="3"/>
  <c r="AG646" i="3" s="1"/>
  <c r="AF645" i="3"/>
  <c r="AG645" i="3" s="1"/>
  <c r="AF644" i="3"/>
  <c r="AG644" i="3" s="1"/>
  <c r="AF643" i="3"/>
  <c r="AG643" i="3" s="1"/>
  <c r="AF642" i="3"/>
  <c r="AG642" i="3" s="1"/>
  <c r="AF641" i="3"/>
  <c r="AG641" i="3" s="1"/>
  <c r="AF640" i="3"/>
  <c r="AG640" i="3" s="1"/>
  <c r="AF638" i="3"/>
  <c r="AG638" i="3" s="1"/>
  <c r="AF637" i="3"/>
  <c r="AG637" i="3" s="1"/>
  <c r="AF636" i="3"/>
  <c r="AG636" i="3" s="1"/>
  <c r="AF635" i="3"/>
  <c r="AG635" i="3" s="1"/>
  <c r="AF634" i="3"/>
  <c r="AG634" i="3" s="1"/>
  <c r="AF633" i="3"/>
  <c r="AG633" i="3" s="1"/>
  <c r="AF632" i="3"/>
  <c r="AG632" i="3" s="1"/>
  <c r="AF631" i="3"/>
  <c r="AG631" i="3" s="1"/>
  <c r="AF629" i="3"/>
  <c r="AG629" i="3" s="1"/>
  <c r="AF628" i="3"/>
  <c r="AG628" i="3" s="1"/>
  <c r="AF627" i="3"/>
  <c r="AG627" i="3" s="1"/>
  <c r="AF626" i="3"/>
  <c r="AG626" i="3" s="1"/>
  <c r="AF625" i="3"/>
  <c r="AG625" i="3" s="1"/>
  <c r="AF624" i="3"/>
  <c r="AG624" i="3" s="1"/>
  <c r="AF623" i="3"/>
  <c r="AG623" i="3" s="1"/>
  <c r="AF622" i="3"/>
  <c r="AG622" i="3" s="1"/>
  <c r="AF621" i="3"/>
  <c r="AG621" i="3" s="1"/>
  <c r="AF620" i="3"/>
  <c r="AG620" i="3" s="1"/>
  <c r="AF619" i="3"/>
  <c r="AG619" i="3" s="1"/>
  <c r="AF618" i="3"/>
  <c r="AG618" i="3" s="1"/>
  <c r="AF617" i="3"/>
  <c r="AG617" i="3" s="1"/>
  <c r="AF616" i="3"/>
  <c r="AG616" i="3" s="1"/>
  <c r="AF615" i="3"/>
  <c r="AG615" i="3" s="1"/>
  <c r="AF614" i="3"/>
  <c r="AG614" i="3" s="1"/>
  <c r="AF613" i="3"/>
  <c r="AG613" i="3" s="1"/>
  <c r="AF612" i="3"/>
  <c r="AG612" i="3" s="1"/>
  <c r="AF611" i="3"/>
  <c r="AG611" i="3" s="1"/>
  <c r="AF610" i="3"/>
  <c r="AG610" i="3" s="1"/>
  <c r="AF609" i="3"/>
  <c r="AG609" i="3" s="1"/>
  <c r="AF608" i="3"/>
  <c r="AG608" i="3" s="1"/>
  <c r="AF607" i="3"/>
  <c r="AG607" i="3" s="1"/>
  <c r="AF606" i="3"/>
  <c r="AG606" i="3" s="1"/>
  <c r="AF605" i="3"/>
  <c r="AG605" i="3" s="1"/>
  <c r="AF603" i="3"/>
  <c r="AG603" i="3" s="1"/>
  <c r="AF602" i="3"/>
  <c r="AG602" i="3" s="1"/>
  <c r="AF601" i="3"/>
  <c r="AG601" i="3" s="1"/>
  <c r="AF600" i="3"/>
  <c r="AG600" i="3" s="1"/>
  <c r="AF599" i="3"/>
  <c r="AG599" i="3" s="1"/>
  <c r="AF597" i="3"/>
  <c r="AG597" i="3" s="1"/>
  <c r="AF596" i="3"/>
  <c r="AG596" i="3" s="1"/>
  <c r="AF595" i="3"/>
  <c r="AG595" i="3" s="1"/>
  <c r="AF594" i="3"/>
  <c r="AG594" i="3" s="1"/>
  <c r="AF593" i="3"/>
  <c r="AG593" i="3" s="1"/>
  <c r="AF592" i="3"/>
  <c r="AG592" i="3" s="1"/>
  <c r="AF591" i="3"/>
  <c r="AG591" i="3" s="1"/>
  <c r="AF590" i="3"/>
  <c r="AG590" i="3" s="1"/>
  <c r="AF589" i="3"/>
  <c r="AG589" i="3" s="1"/>
  <c r="AF588" i="3"/>
  <c r="AG588" i="3" s="1"/>
  <c r="AF587" i="3"/>
  <c r="AG587" i="3" s="1"/>
  <c r="AF586" i="3"/>
  <c r="AG586" i="3" s="1"/>
  <c r="AF585" i="3"/>
  <c r="AG585" i="3" s="1"/>
  <c r="AF584" i="3"/>
  <c r="AG584" i="3" s="1"/>
  <c r="AF583" i="3"/>
  <c r="AG583" i="3" s="1"/>
  <c r="AF582" i="3"/>
  <c r="AG582" i="3" s="1"/>
  <c r="AF581" i="3"/>
  <c r="AG581" i="3" s="1"/>
  <c r="AF580" i="3"/>
  <c r="AG580" i="3" s="1"/>
  <c r="AF579" i="3"/>
  <c r="AG579" i="3" s="1"/>
  <c r="AF578" i="3"/>
  <c r="AG578" i="3" s="1"/>
  <c r="AF577" i="3"/>
  <c r="AG577" i="3" s="1"/>
  <c r="AF576" i="3"/>
  <c r="AG576" i="3" s="1"/>
  <c r="AF575" i="3"/>
  <c r="AG575" i="3" s="1"/>
  <c r="AF574" i="3"/>
  <c r="AG574" i="3" s="1"/>
  <c r="AF573" i="3"/>
  <c r="AG573" i="3" s="1"/>
  <c r="AF572" i="3"/>
  <c r="AG572" i="3" s="1"/>
  <c r="AF571" i="3"/>
  <c r="AG571" i="3" s="1"/>
  <c r="AF570" i="3"/>
  <c r="AG570" i="3" s="1"/>
  <c r="AF569" i="3"/>
  <c r="AG569" i="3" s="1"/>
  <c r="AF568" i="3"/>
  <c r="AG568" i="3" s="1"/>
  <c r="AF567" i="3"/>
  <c r="AG567" i="3" s="1"/>
  <c r="AF566" i="3"/>
  <c r="AG566" i="3" s="1"/>
  <c r="AF565" i="3"/>
  <c r="AG565" i="3" s="1"/>
  <c r="AF564" i="3"/>
  <c r="AG564" i="3" s="1"/>
  <c r="AF563" i="3"/>
  <c r="AG563" i="3" s="1"/>
  <c r="AF562" i="3"/>
  <c r="AG562" i="3" s="1"/>
  <c r="AF561" i="3"/>
  <c r="AG561" i="3" s="1"/>
  <c r="AF560" i="3"/>
  <c r="AG560" i="3" s="1"/>
  <c r="AF559" i="3"/>
  <c r="AG559" i="3" s="1"/>
  <c r="AF557" i="3"/>
  <c r="AG557" i="3" s="1"/>
  <c r="AF556" i="3"/>
  <c r="AG556" i="3" s="1"/>
  <c r="AF555" i="3"/>
  <c r="AG555" i="3" s="1"/>
  <c r="AF554" i="3"/>
  <c r="AG554" i="3" s="1"/>
  <c r="AF553" i="3"/>
  <c r="AG553" i="3" s="1"/>
  <c r="AF552" i="3"/>
  <c r="AG552" i="3" s="1"/>
  <c r="AF551" i="3"/>
  <c r="AG551" i="3" s="1"/>
  <c r="AF550" i="3"/>
  <c r="AG550" i="3" s="1"/>
  <c r="AF549" i="3"/>
  <c r="AG549" i="3" s="1"/>
  <c r="AF548" i="3"/>
  <c r="AG548" i="3" s="1"/>
  <c r="AF547" i="3"/>
  <c r="AG547" i="3" s="1"/>
  <c r="AF546" i="3"/>
  <c r="AG546" i="3" s="1"/>
  <c r="AF545" i="3"/>
  <c r="AG545" i="3" s="1"/>
  <c r="AF544" i="3"/>
  <c r="AG544" i="3" s="1"/>
  <c r="AF543" i="3"/>
  <c r="AG543" i="3" s="1"/>
  <c r="AF542" i="3"/>
  <c r="AG542" i="3" s="1"/>
  <c r="AF541" i="3"/>
  <c r="AG541" i="3" s="1"/>
  <c r="AF540" i="3"/>
  <c r="AG540" i="3" s="1"/>
  <c r="AF539" i="3"/>
  <c r="AG539" i="3" s="1"/>
  <c r="AF538" i="3"/>
  <c r="AG538" i="3" s="1"/>
  <c r="AF537" i="3"/>
  <c r="AG537" i="3" s="1"/>
  <c r="AF536" i="3"/>
  <c r="AG536" i="3" s="1"/>
  <c r="AF535" i="3"/>
  <c r="AG535" i="3" s="1"/>
  <c r="AF534" i="3"/>
  <c r="AG534" i="3" s="1"/>
  <c r="AF533" i="3"/>
  <c r="AG533" i="3" s="1"/>
  <c r="AF532" i="3"/>
  <c r="AG532" i="3" s="1"/>
  <c r="AF531" i="3"/>
  <c r="AG531" i="3" s="1"/>
  <c r="AF530" i="3"/>
  <c r="AG530" i="3" s="1"/>
  <c r="AF529" i="3"/>
  <c r="AG529" i="3" s="1"/>
  <c r="AF528" i="3"/>
  <c r="AG528" i="3" s="1"/>
  <c r="AF527" i="3"/>
  <c r="AG527" i="3" s="1"/>
  <c r="AF526" i="3"/>
  <c r="AG526" i="3" s="1"/>
  <c r="AF525" i="3"/>
  <c r="AG525" i="3" s="1"/>
  <c r="AF524" i="3"/>
  <c r="AG524" i="3" s="1"/>
  <c r="AF523" i="3"/>
  <c r="AG523" i="3" s="1"/>
  <c r="AF522" i="3"/>
  <c r="AG522" i="3" s="1"/>
  <c r="AF521" i="3"/>
  <c r="AG521" i="3" s="1"/>
  <c r="AF520" i="3"/>
  <c r="AG520" i="3" s="1"/>
  <c r="AF519" i="3"/>
  <c r="AG519" i="3" s="1"/>
  <c r="AF518" i="3"/>
  <c r="AG518" i="3" s="1"/>
  <c r="AF517" i="3"/>
  <c r="AG517" i="3" s="1"/>
  <c r="AF516" i="3"/>
  <c r="AG516" i="3" s="1"/>
  <c r="AF515" i="3"/>
  <c r="AG515" i="3" s="1"/>
  <c r="AF514" i="3"/>
  <c r="AG514" i="3" s="1"/>
  <c r="AF513" i="3"/>
  <c r="AG513" i="3" s="1"/>
  <c r="AF512" i="3"/>
  <c r="AG512" i="3" s="1"/>
  <c r="AF511" i="3"/>
  <c r="AG511" i="3" s="1"/>
  <c r="AF510" i="3"/>
  <c r="AG510" i="3" s="1"/>
  <c r="AF509" i="3"/>
  <c r="AG509" i="3" s="1"/>
  <c r="AF508" i="3"/>
  <c r="AG508" i="3" s="1"/>
  <c r="AF507" i="3"/>
  <c r="AG507" i="3" s="1"/>
  <c r="AF506" i="3"/>
  <c r="AG506" i="3" s="1"/>
  <c r="AF505" i="3"/>
  <c r="AG505" i="3" s="1"/>
  <c r="AF504" i="3"/>
  <c r="AG504" i="3" s="1"/>
  <c r="AF503" i="3"/>
  <c r="AG503" i="3" s="1"/>
  <c r="AF502" i="3"/>
  <c r="AG502" i="3" s="1"/>
  <c r="AF501" i="3"/>
  <c r="AG501" i="3" s="1"/>
  <c r="AF500" i="3"/>
  <c r="AG500" i="3" s="1"/>
  <c r="AF499" i="3"/>
  <c r="AG499" i="3" s="1"/>
  <c r="AF498" i="3"/>
  <c r="AG498" i="3" s="1"/>
  <c r="AF497" i="3"/>
  <c r="AG497" i="3" s="1"/>
  <c r="AF496" i="3"/>
  <c r="AG496" i="3" s="1"/>
  <c r="AF495" i="3"/>
  <c r="AG495" i="3" s="1"/>
  <c r="AF494" i="3"/>
  <c r="AG494" i="3" s="1"/>
  <c r="AF493" i="3"/>
  <c r="AG493" i="3" s="1"/>
  <c r="AF492" i="3"/>
  <c r="AG492" i="3" s="1"/>
  <c r="AF491" i="3"/>
  <c r="AG491" i="3" s="1"/>
  <c r="AF490" i="3"/>
  <c r="AG490" i="3" s="1"/>
  <c r="AF489" i="3"/>
  <c r="AG489" i="3" s="1"/>
  <c r="AF488" i="3"/>
  <c r="AG488" i="3" s="1"/>
  <c r="AF487" i="3"/>
  <c r="AG487" i="3" s="1"/>
  <c r="AF486" i="3"/>
  <c r="AG486" i="3" s="1"/>
  <c r="AF485" i="3"/>
  <c r="AG485" i="3" s="1"/>
  <c r="AF484" i="3"/>
  <c r="AG484" i="3" s="1"/>
  <c r="AF483" i="3"/>
  <c r="AG483" i="3" s="1"/>
  <c r="AF482" i="3"/>
  <c r="AG482" i="3" s="1"/>
  <c r="AF481" i="3"/>
  <c r="AG481" i="3" s="1"/>
  <c r="AF480" i="3"/>
  <c r="AG480" i="3" s="1"/>
  <c r="AF479" i="3"/>
  <c r="AG479" i="3" s="1"/>
  <c r="AF478" i="3"/>
  <c r="AG478" i="3" s="1"/>
  <c r="AF477" i="3"/>
  <c r="AG477" i="3" s="1"/>
  <c r="AF476" i="3"/>
  <c r="AG476" i="3" s="1"/>
  <c r="AF475" i="3"/>
  <c r="AG475" i="3" s="1"/>
  <c r="AF474" i="3"/>
  <c r="AG474" i="3" s="1"/>
  <c r="AF473" i="3"/>
  <c r="AG473" i="3" s="1"/>
  <c r="AF472" i="3"/>
  <c r="AG472" i="3" s="1"/>
  <c r="AF471" i="3"/>
  <c r="AG471" i="3" s="1"/>
  <c r="AF470" i="3"/>
  <c r="AG470" i="3" s="1"/>
  <c r="AF469" i="3"/>
  <c r="AG469" i="3" s="1"/>
  <c r="AF468" i="3"/>
  <c r="AG468" i="3" s="1"/>
  <c r="AF467" i="3"/>
  <c r="AG467" i="3" s="1"/>
  <c r="AF466" i="3"/>
  <c r="AG466" i="3" s="1"/>
  <c r="AF465" i="3"/>
  <c r="AG465" i="3" s="1"/>
  <c r="AF464" i="3"/>
  <c r="AG464" i="3" s="1"/>
  <c r="AF461" i="3"/>
  <c r="AG461" i="3" s="1"/>
  <c r="AF460" i="3"/>
  <c r="AG460" i="3" s="1"/>
  <c r="AF459" i="3"/>
  <c r="AG459" i="3" s="1"/>
  <c r="AF458" i="3"/>
  <c r="AG458" i="3" s="1"/>
  <c r="AF457" i="3"/>
  <c r="AG457" i="3" s="1"/>
  <c r="AF456" i="3"/>
  <c r="AG456" i="3" s="1"/>
  <c r="AF455" i="3"/>
  <c r="AG455" i="3" s="1"/>
  <c r="AF454" i="3"/>
  <c r="AG454" i="3" s="1"/>
  <c r="AF453" i="3"/>
  <c r="AG453" i="3" s="1"/>
  <c r="AF452" i="3"/>
  <c r="AG452" i="3" s="1"/>
  <c r="AF451" i="3"/>
  <c r="AG451" i="3" s="1"/>
  <c r="AF450" i="3"/>
  <c r="AG450" i="3" s="1"/>
  <c r="AF449" i="3"/>
  <c r="AG449" i="3" s="1"/>
  <c r="AF448" i="3"/>
  <c r="AG448" i="3" s="1"/>
  <c r="AF447" i="3"/>
  <c r="AG447" i="3" s="1"/>
  <c r="AF446" i="3"/>
  <c r="AG446" i="3" s="1"/>
  <c r="AF445" i="3"/>
  <c r="AG445" i="3" s="1"/>
  <c r="AF444" i="3"/>
  <c r="AG444" i="3" s="1"/>
  <c r="AF443" i="3"/>
  <c r="AG443" i="3" s="1"/>
  <c r="AF442" i="3"/>
  <c r="AG442" i="3" s="1"/>
  <c r="AF441" i="3"/>
  <c r="AG441" i="3" s="1"/>
  <c r="AF440" i="3"/>
  <c r="AG440" i="3" s="1"/>
  <c r="AF439" i="3"/>
  <c r="AG439" i="3" s="1"/>
  <c r="AF438" i="3"/>
  <c r="AG438" i="3" s="1"/>
  <c r="AF437" i="3"/>
  <c r="AG437" i="3" s="1"/>
  <c r="AF436" i="3"/>
  <c r="AG436" i="3" s="1"/>
  <c r="AF435" i="3"/>
  <c r="AG435" i="3" s="1"/>
  <c r="AF434" i="3"/>
  <c r="AG434" i="3" s="1"/>
  <c r="AF433" i="3"/>
  <c r="AG433" i="3" s="1"/>
  <c r="AF432" i="3"/>
  <c r="AG432" i="3" s="1"/>
  <c r="AF431" i="3"/>
  <c r="AG431" i="3" s="1"/>
  <c r="AF430" i="3"/>
  <c r="AG430" i="3" s="1"/>
  <c r="AF429" i="3"/>
  <c r="AG429" i="3" s="1"/>
  <c r="AF428" i="3"/>
  <c r="AG428" i="3" s="1"/>
  <c r="AF427" i="3"/>
  <c r="AG427" i="3" s="1"/>
  <c r="AF426" i="3"/>
  <c r="AG426" i="3" s="1"/>
  <c r="AF425" i="3"/>
  <c r="AG425" i="3" s="1"/>
  <c r="AF422" i="3"/>
  <c r="AG422" i="3" s="1"/>
  <c r="AF421" i="3"/>
  <c r="AG421" i="3" s="1"/>
  <c r="AF420" i="3"/>
  <c r="AG420" i="3" s="1"/>
  <c r="AF419" i="3"/>
  <c r="AG419" i="3" s="1"/>
  <c r="AF418" i="3"/>
  <c r="AG418" i="3" s="1"/>
  <c r="AF417" i="3"/>
  <c r="AG417" i="3" s="1"/>
  <c r="AF416" i="3"/>
  <c r="AG416" i="3" s="1"/>
  <c r="AF415" i="3"/>
  <c r="AG415" i="3" s="1"/>
  <c r="AF414" i="3"/>
  <c r="AG414" i="3" s="1"/>
  <c r="AF413" i="3"/>
  <c r="AG413" i="3" s="1"/>
  <c r="AF412" i="3"/>
  <c r="AG412" i="3" s="1"/>
  <c r="AF411" i="3"/>
  <c r="AG411" i="3" s="1"/>
  <c r="AF410" i="3"/>
  <c r="AG410" i="3" s="1"/>
  <c r="AF409" i="3"/>
  <c r="AG409" i="3" s="1"/>
  <c r="AF408" i="3"/>
  <c r="AG408" i="3" s="1"/>
  <c r="AF407" i="3"/>
  <c r="AG407" i="3" s="1"/>
  <c r="AF406" i="3"/>
  <c r="AG406" i="3" s="1"/>
  <c r="AF405" i="3"/>
  <c r="AG405" i="3" s="1"/>
  <c r="AF404" i="3"/>
  <c r="AG404" i="3" s="1"/>
  <c r="AF403" i="3"/>
  <c r="AG403" i="3" s="1"/>
  <c r="AF402" i="3"/>
  <c r="AG402" i="3" s="1"/>
  <c r="AF401" i="3"/>
  <c r="AG401" i="3" s="1"/>
  <c r="AF400" i="3"/>
  <c r="AG400" i="3" s="1"/>
  <c r="AF399" i="3"/>
  <c r="AG399" i="3" s="1"/>
  <c r="AF398" i="3"/>
  <c r="AG398" i="3" s="1"/>
  <c r="AF397" i="3"/>
  <c r="AG397" i="3" s="1"/>
  <c r="AF396" i="3"/>
  <c r="AG396" i="3" s="1"/>
  <c r="AF395" i="3"/>
  <c r="AG395" i="3" s="1"/>
  <c r="AF394" i="3"/>
  <c r="AG394" i="3" s="1"/>
  <c r="AF393" i="3"/>
  <c r="AG393" i="3" s="1"/>
  <c r="AF392" i="3"/>
  <c r="AG392" i="3" s="1"/>
  <c r="AF391" i="3"/>
  <c r="AG391" i="3" s="1"/>
  <c r="AF390" i="3"/>
  <c r="AG390" i="3" s="1"/>
  <c r="AF389" i="3"/>
  <c r="AG389" i="3" s="1"/>
  <c r="AF388" i="3"/>
  <c r="AG388" i="3" s="1"/>
  <c r="AF387" i="3"/>
  <c r="AG387" i="3" s="1"/>
  <c r="AF386" i="3"/>
  <c r="AG386" i="3" s="1"/>
  <c r="AF385" i="3"/>
  <c r="AG385" i="3" s="1"/>
  <c r="AF384" i="3"/>
  <c r="AG384" i="3" s="1"/>
  <c r="AF383" i="3"/>
  <c r="AG383" i="3" s="1"/>
  <c r="AF382" i="3"/>
  <c r="AG382" i="3" s="1"/>
  <c r="AF381" i="3"/>
  <c r="AG381" i="3" s="1"/>
  <c r="AF380" i="3"/>
  <c r="AG380" i="3" s="1"/>
  <c r="AF379" i="3"/>
  <c r="AG379" i="3" s="1"/>
  <c r="AF378" i="3"/>
  <c r="AG378" i="3" s="1"/>
  <c r="AF377" i="3"/>
  <c r="AG377" i="3" s="1"/>
  <c r="AF376" i="3"/>
  <c r="AG376" i="3" s="1"/>
  <c r="AF375" i="3"/>
  <c r="AG375" i="3" s="1"/>
  <c r="AF374" i="3"/>
  <c r="AG374" i="3" s="1"/>
  <c r="AF373" i="3"/>
  <c r="AG373" i="3" s="1"/>
  <c r="AF372" i="3"/>
  <c r="AG372" i="3" s="1"/>
  <c r="AF371" i="3"/>
  <c r="AG371" i="3" s="1"/>
  <c r="AF370" i="3"/>
  <c r="AG370" i="3" s="1"/>
  <c r="AF369" i="3"/>
  <c r="AG369" i="3" s="1"/>
  <c r="AF368" i="3"/>
  <c r="AG368" i="3" s="1"/>
  <c r="AF367" i="3"/>
  <c r="AG367" i="3" s="1"/>
  <c r="AF366" i="3"/>
  <c r="AG366" i="3" s="1"/>
  <c r="AF365" i="3"/>
  <c r="AG365" i="3" s="1"/>
  <c r="AF364" i="3"/>
  <c r="AG364" i="3" s="1"/>
  <c r="AF363" i="3"/>
  <c r="AG363" i="3" s="1"/>
  <c r="AF362" i="3"/>
  <c r="AG362" i="3" s="1"/>
  <c r="AF361" i="3"/>
  <c r="AG361" i="3" s="1"/>
  <c r="AF360" i="3"/>
  <c r="AG360" i="3" s="1"/>
  <c r="AF359" i="3"/>
  <c r="AG359" i="3" s="1"/>
  <c r="AF358" i="3"/>
  <c r="AG358" i="3" s="1"/>
  <c r="AF357" i="3"/>
  <c r="AG357" i="3" s="1"/>
  <c r="AF356" i="3"/>
  <c r="AG356" i="3" s="1"/>
  <c r="AF355" i="3"/>
  <c r="AG355" i="3" s="1"/>
  <c r="AF354" i="3"/>
  <c r="AG354" i="3" s="1"/>
  <c r="AF353" i="3"/>
  <c r="AG353" i="3" s="1"/>
  <c r="AF352" i="3"/>
  <c r="AG352" i="3" s="1"/>
  <c r="AF351" i="3"/>
  <c r="AG351" i="3" s="1"/>
  <c r="AF350" i="3"/>
  <c r="AG350" i="3" s="1"/>
  <c r="AF349" i="3"/>
  <c r="AG349" i="3" s="1"/>
  <c r="AF348" i="3"/>
  <c r="AG348" i="3" s="1"/>
  <c r="AF347" i="3"/>
  <c r="AG347" i="3" s="1"/>
  <c r="AF346" i="3"/>
  <c r="AG346" i="3" s="1"/>
  <c r="AF345" i="3"/>
  <c r="AG345" i="3" s="1"/>
  <c r="AF344" i="3"/>
  <c r="AG344" i="3" s="1"/>
  <c r="AF343" i="3"/>
  <c r="AG343" i="3" s="1"/>
  <c r="AF342" i="3"/>
  <c r="AG342" i="3" s="1"/>
  <c r="AF341" i="3"/>
  <c r="AG341" i="3" s="1"/>
  <c r="AF340" i="3"/>
  <c r="AG340" i="3" s="1"/>
  <c r="AF339" i="3"/>
  <c r="AG339" i="3" s="1"/>
  <c r="AF338" i="3"/>
  <c r="AG338" i="3" s="1"/>
  <c r="AF337" i="3"/>
  <c r="AG337" i="3" s="1"/>
  <c r="AF336" i="3"/>
  <c r="AG336" i="3" s="1"/>
  <c r="AF335" i="3"/>
  <c r="AG335" i="3" s="1"/>
  <c r="AF334" i="3"/>
  <c r="AG334" i="3" s="1"/>
  <c r="AF333" i="3"/>
  <c r="AG333" i="3" s="1"/>
  <c r="AF332" i="3"/>
  <c r="AG332" i="3" s="1"/>
  <c r="AF331" i="3"/>
  <c r="AG331" i="3" s="1"/>
  <c r="AF330" i="3"/>
  <c r="AG330" i="3" s="1"/>
  <c r="AF328" i="3"/>
  <c r="AG328" i="3" s="1"/>
  <c r="AF327" i="3"/>
  <c r="AG327" i="3" s="1"/>
  <c r="AF326" i="3"/>
  <c r="AG326" i="3" s="1"/>
  <c r="AF325" i="3"/>
  <c r="AG325" i="3" s="1"/>
  <c r="AF324" i="3"/>
  <c r="AG324" i="3" s="1"/>
  <c r="AF323" i="3"/>
  <c r="AG323" i="3" s="1"/>
  <c r="AF322" i="3"/>
  <c r="AG322" i="3" s="1"/>
  <c r="AF321" i="3"/>
  <c r="AG321" i="3" s="1"/>
  <c r="AF320" i="3"/>
  <c r="AG320" i="3" s="1"/>
  <c r="AF319" i="3"/>
  <c r="AG319" i="3" s="1"/>
  <c r="AF318" i="3"/>
  <c r="AG318" i="3" s="1"/>
  <c r="AF317" i="3"/>
  <c r="AG317" i="3" s="1"/>
  <c r="AF316" i="3"/>
  <c r="AG316" i="3" s="1"/>
  <c r="AF315" i="3"/>
  <c r="AG315" i="3" s="1"/>
  <c r="AF314" i="3"/>
  <c r="AG314" i="3" s="1"/>
  <c r="AF313" i="3"/>
  <c r="AG313" i="3" s="1"/>
  <c r="AF312" i="3"/>
  <c r="AG312" i="3" s="1"/>
  <c r="AF311" i="3"/>
  <c r="AG311" i="3" s="1"/>
  <c r="AF310" i="3"/>
  <c r="AG310" i="3" s="1"/>
  <c r="AF309" i="3"/>
  <c r="AG309" i="3" s="1"/>
  <c r="AF308" i="3"/>
  <c r="AG308" i="3" s="1"/>
  <c r="AF307" i="3"/>
  <c r="AG307" i="3" s="1"/>
  <c r="AF306" i="3"/>
  <c r="AG306" i="3" s="1"/>
  <c r="AF305" i="3"/>
  <c r="AG305" i="3" s="1"/>
  <c r="AF304" i="3"/>
  <c r="AG304" i="3" s="1"/>
  <c r="AF303" i="3"/>
  <c r="AG303" i="3" s="1"/>
  <c r="AF302" i="3"/>
  <c r="AG302" i="3" s="1"/>
  <c r="AF301" i="3"/>
  <c r="AG301" i="3" s="1"/>
  <c r="AF300" i="3"/>
  <c r="AG300" i="3" s="1"/>
  <c r="AF299" i="3"/>
  <c r="AG299" i="3" s="1"/>
  <c r="AF298" i="3"/>
  <c r="AG298" i="3" s="1"/>
  <c r="AF297" i="3"/>
  <c r="AG297" i="3" s="1"/>
  <c r="AF296" i="3"/>
  <c r="AG296" i="3" s="1"/>
  <c r="AF295" i="3"/>
  <c r="AG295" i="3" s="1"/>
  <c r="AF294" i="3"/>
  <c r="AG294" i="3" s="1"/>
  <c r="AF293" i="3"/>
  <c r="AG293" i="3" s="1"/>
  <c r="AF292" i="3"/>
  <c r="AG292" i="3" s="1"/>
  <c r="AF291" i="3"/>
  <c r="AG291" i="3" s="1"/>
  <c r="AF290" i="3"/>
  <c r="AG290" i="3" s="1"/>
  <c r="AF289" i="3"/>
  <c r="AG289" i="3" s="1"/>
  <c r="AF288" i="3"/>
  <c r="AG288" i="3" s="1"/>
  <c r="AF287" i="3"/>
  <c r="AG287" i="3" s="1"/>
  <c r="AF286" i="3"/>
  <c r="AG286" i="3" s="1"/>
  <c r="AF285" i="3"/>
  <c r="AG285" i="3" s="1"/>
  <c r="AF284" i="3"/>
  <c r="AG284" i="3" s="1"/>
  <c r="AF283" i="3"/>
  <c r="AG283" i="3" s="1"/>
  <c r="AF282" i="3"/>
  <c r="AG282" i="3" s="1"/>
  <c r="AF281" i="3"/>
  <c r="AG281" i="3" s="1"/>
  <c r="AF280" i="3"/>
  <c r="AG280" i="3" s="1"/>
  <c r="AF279" i="3"/>
  <c r="AG279" i="3" s="1"/>
  <c r="AF278" i="3"/>
  <c r="AG278" i="3" s="1"/>
  <c r="AF277" i="3"/>
  <c r="AG277" i="3" s="1"/>
  <c r="AF276" i="3"/>
  <c r="AG276" i="3" s="1"/>
  <c r="AF275" i="3"/>
  <c r="AG275" i="3" s="1"/>
  <c r="AF274" i="3"/>
  <c r="AG274" i="3" s="1"/>
  <c r="AF273" i="3"/>
  <c r="AG273" i="3" s="1"/>
  <c r="AF272" i="3"/>
  <c r="AG272" i="3" s="1"/>
  <c r="AF271" i="3"/>
  <c r="AG271" i="3" s="1"/>
  <c r="AF270" i="3"/>
  <c r="AG270" i="3" s="1"/>
  <c r="AF269" i="3"/>
  <c r="AG269" i="3" s="1"/>
  <c r="AF268" i="3"/>
  <c r="AG268" i="3" s="1"/>
  <c r="AF267" i="3"/>
  <c r="AG267" i="3" s="1"/>
  <c r="AF266" i="3"/>
  <c r="AG266" i="3" s="1"/>
  <c r="AF265" i="3"/>
  <c r="AG265" i="3" s="1"/>
  <c r="AF264" i="3"/>
  <c r="AG264" i="3" s="1"/>
  <c r="AF263" i="3"/>
  <c r="AG263" i="3" s="1"/>
  <c r="AF262" i="3"/>
  <c r="AG262" i="3" s="1"/>
  <c r="AF261" i="3"/>
  <c r="AG261" i="3" s="1"/>
  <c r="AF260" i="3"/>
  <c r="AG260" i="3" s="1"/>
  <c r="AF259" i="3"/>
  <c r="AG259" i="3" s="1"/>
  <c r="AF258" i="3"/>
  <c r="AG258" i="3" s="1"/>
  <c r="AF257" i="3"/>
  <c r="AG257" i="3" s="1"/>
  <c r="AF256" i="3"/>
  <c r="AG256" i="3" s="1"/>
  <c r="AF254" i="3"/>
  <c r="AG254" i="3" s="1"/>
  <c r="AF253" i="3"/>
  <c r="AG253" i="3" s="1"/>
  <c r="AF252" i="3"/>
  <c r="AG252" i="3" s="1"/>
  <c r="AF250" i="3"/>
  <c r="AG250" i="3" s="1"/>
  <c r="AF249" i="3"/>
  <c r="AG249" i="3" s="1"/>
  <c r="AF248" i="3"/>
  <c r="AG248" i="3" s="1"/>
  <c r="AF247" i="3"/>
  <c r="AG247" i="3" s="1"/>
  <c r="AF246" i="3"/>
  <c r="AG246" i="3" s="1"/>
  <c r="AF245" i="3"/>
  <c r="AG245" i="3" s="1"/>
  <c r="AF244" i="3"/>
  <c r="AG244" i="3" s="1"/>
  <c r="AF243" i="3"/>
  <c r="AG243" i="3" s="1"/>
  <c r="AF242" i="3"/>
  <c r="AG242" i="3" s="1"/>
  <c r="AF241" i="3"/>
  <c r="AG241" i="3" s="1"/>
  <c r="AF240" i="3"/>
  <c r="AG240" i="3" s="1"/>
  <c r="AF239" i="3"/>
  <c r="AG239" i="3" s="1"/>
  <c r="AF238" i="3"/>
  <c r="AG238" i="3" s="1"/>
  <c r="AF237" i="3"/>
  <c r="AG237" i="3" s="1"/>
  <c r="AF236" i="3"/>
  <c r="AG236" i="3" s="1"/>
  <c r="AF235" i="3"/>
  <c r="AG235" i="3" s="1"/>
  <c r="AF234" i="3"/>
  <c r="AG234" i="3" s="1"/>
  <c r="AF233" i="3"/>
  <c r="AG233" i="3" s="1"/>
  <c r="AF232" i="3"/>
  <c r="AG232" i="3" s="1"/>
  <c r="AF231" i="3"/>
  <c r="AG231" i="3" s="1"/>
  <c r="AF230" i="3"/>
  <c r="AG230" i="3" s="1"/>
  <c r="AF229" i="3"/>
  <c r="AG229" i="3" s="1"/>
  <c r="AF228" i="3"/>
  <c r="AG228" i="3" s="1"/>
  <c r="AF227" i="3"/>
  <c r="AG227" i="3" s="1"/>
  <c r="AF226" i="3"/>
  <c r="AG226" i="3" s="1"/>
  <c r="AF225" i="3"/>
  <c r="AG225" i="3" s="1"/>
  <c r="AF224" i="3"/>
  <c r="AG224" i="3" s="1"/>
  <c r="AF223" i="3"/>
  <c r="AG223" i="3" s="1"/>
  <c r="AF222" i="3"/>
  <c r="AG222" i="3" s="1"/>
  <c r="AF221" i="3"/>
  <c r="AG221" i="3" s="1"/>
  <c r="AF220" i="3"/>
  <c r="AG220" i="3" s="1"/>
  <c r="AF219" i="3"/>
  <c r="AG219" i="3" s="1"/>
  <c r="AF218" i="3"/>
  <c r="AG218" i="3" s="1"/>
  <c r="AF217" i="3"/>
  <c r="AG217" i="3" s="1"/>
  <c r="AF216" i="3"/>
  <c r="AG216" i="3" s="1"/>
  <c r="AF215" i="3"/>
  <c r="AG215" i="3" s="1"/>
  <c r="AF214" i="3"/>
  <c r="AG214" i="3" s="1"/>
  <c r="AF213" i="3"/>
  <c r="AG213" i="3" s="1"/>
  <c r="AF212" i="3"/>
  <c r="AG212" i="3" s="1"/>
  <c r="AF211" i="3"/>
  <c r="AG211" i="3" s="1"/>
  <c r="AF210" i="3"/>
  <c r="AG210" i="3" s="1"/>
  <c r="AF209" i="3"/>
  <c r="AG209" i="3" s="1"/>
  <c r="AF207" i="3"/>
  <c r="AG207" i="3" s="1"/>
  <c r="AF206" i="3"/>
  <c r="AG206" i="3" s="1"/>
  <c r="AF205" i="3"/>
  <c r="AG205" i="3" s="1"/>
  <c r="AF204" i="3"/>
  <c r="AG204" i="3" s="1"/>
  <c r="AF203" i="3"/>
  <c r="AG203" i="3" s="1"/>
  <c r="AF202" i="3"/>
  <c r="AG202" i="3" s="1"/>
  <c r="AF201" i="3"/>
  <c r="AG201" i="3" s="1"/>
  <c r="AF200" i="3"/>
  <c r="AG200" i="3" s="1"/>
  <c r="AF199" i="3"/>
  <c r="AG199" i="3" s="1"/>
  <c r="AF198" i="3"/>
  <c r="AG198" i="3" s="1"/>
  <c r="AF197" i="3"/>
  <c r="AG197" i="3" s="1"/>
  <c r="AF196" i="3"/>
  <c r="AG196" i="3" s="1"/>
  <c r="AF195" i="3"/>
  <c r="AG195" i="3" s="1"/>
  <c r="AF194" i="3"/>
  <c r="AG194" i="3" s="1"/>
  <c r="AF193" i="3"/>
  <c r="AG193" i="3" s="1"/>
  <c r="AF190" i="3"/>
  <c r="AG190" i="3" s="1"/>
  <c r="AF189" i="3"/>
  <c r="AG189" i="3" s="1"/>
  <c r="AF187" i="3"/>
  <c r="AG187" i="3" s="1"/>
  <c r="AF186" i="3"/>
  <c r="AG186" i="3" s="1"/>
  <c r="AF185" i="3"/>
  <c r="AG185" i="3" s="1"/>
  <c r="AF184" i="3"/>
  <c r="AG184" i="3" s="1"/>
  <c r="AF183" i="3"/>
  <c r="AG183" i="3" s="1"/>
  <c r="AF182" i="3"/>
  <c r="AG182" i="3" s="1"/>
  <c r="AF181" i="3"/>
  <c r="AG181" i="3" s="1"/>
  <c r="AF180" i="3"/>
  <c r="AG180" i="3" s="1"/>
  <c r="AF179" i="3"/>
  <c r="AG179" i="3" s="1"/>
  <c r="AF178" i="3"/>
  <c r="AG178" i="3" s="1"/>
  <c r="AF177" i="3"/>
  <c r="AG177" i="3" s="1"/>
  <c r="AF176" i="3"/>
  <c r="AG176" i="3" s="1"/>
  <c r="AF175" i="3"/>
  <c r="AG175" i="3" s="1"/>
  <c r="AF174" i="3"/>
  <c r="AG174" i="3" s="1"/>
  <c r="AF173" i="3"/>
  <c r="AG173" i="3" s="1"/>
  <c r="AF172" i="3"/>
  <c r="AG172" i="3" s="1"/>
  <c r="AF171" i="3"/>
  <c r="AG171" i="3" s="1"/>
  <c r="AF170" i="3"/>
  <c r="AG170" i="3" s="1"/>
  <c r="AF169" i="3"/>
  <c r="AG169" i="3" s="1"/>
  <c r="AF168" i="3"/>
  <c r="AG168" i="3" s="1"/>
  <c r="AF167" i="3"/>
  <c r="AG167" i="3" s="1"/>
  <c r="AF166" i="3"/>
  <c r="AG166" i="3" s="1"/>
  <c r="AF165" i="3"/>
  <c r="AG165" i="3" s="1"/>
  <c r="AF164" i="3"/>
  <c r="AG164" i="3" s="1"/>
  <c r="AF163" i="3"/>
  <c r="AG163" i="3" s="1"/>
  <c r="AF162" i="3"/>
  <c r="AG162" i="3" s="1"/>
  <c r="AF161" i="3"/>
  <c r="AG161" i="3" s="1"/>
  <c r="AF160" i="3"/>
  <c r="AG160" i="3" s="1"/>
  <c r="AF159" i="3"/>
  <c r="AG159" i="3" s="1"/>
  <c r="AF158" i="3"/>
  <c r="AG158" i="3" s="1"/>
  <c r="AF157" i="3"/>
  <c r="AG157" i="3" s="1"/>
  <c r="AF156" i="3"/>
  <c r="AG156" i="3" s="1"/>
  <c r="AF155" i="3"/>
  <c r="AG155" i="3" s="1"/>
  <c r="AF154" i="3"/>
  <c r="AG154" i="3" s="1"/>
  <c r="AF153" i="3"/>
  <c r="AG153" i="3" s="1"/>
  <c r="AF152" i="3"/>
  <c r="AG152" i="3" s="1"/>
  <c r="AF151" i="3"/>
  <c r="AG151" i="3" s="1"/>
  <c r="AF150" i="3"/>
  <c r="AG150" i="3" s="1"/>
  <c r="AF149" i="3"/>
  <c r="AG149" i="3" s="1"/>
  <c r="AF146" i="3"/>
  <c r="AG146" i="3" s="1"/>
  <c r="AF145" i="3"/>
  <c r="AG145" i="3" s="1"/>
  <c r="AF144" i="3"/>
  <c r="AG144" i="3" s="1"/>
  <c r="AF143" i="3"/>
  <c r="AG143" i="3" s="1"/>
  <c r="AF142" i="3"/>
  <c r="AG142" i="3" s="1"/>
  <c r="AF141" i="3"/>
  <c r="AG141" i="3" s="1"/>
  <c r="AF140" i="3"/>
  <c r="AG140" i="3" s="1"/>
  <c r="AF139" i="3"/>
  <c r="AG139" i="3" s="1"/>
  <c r="AF138" i="3"/>
  <c r="AG138" i="3" s="1"/>
  <c r="AF137" i="3"/>
  <c r="AG137" i="3" s="1"/>
  <c r="AF136" i="3"/>
  <c r="AG136" i="3" s="1"/>
  <c r="AF135" i="3"/>
  <c r="AG135" i="3" s="1"/>
  <c r="AF134" i="3"/>
  <c r="AG134" i="3" s="1"/>
  <c r="AF133" i="3"/>
  <c r="AG133" i="3" s="1"/>
  <c r="AF132" i="3"/>
  <c r="AG132" i="3" s="1"/>
  <c r="AF131" i="3"/>
  <c r="AG131" i="3" s="1"/>
  <c r="AF130" i="3"/>
  <c r="AG130" i="3" s="1"/>
  <c r="AF129" i="3"/>
  <c r="AG129" i="3" s="1"/>
  <c r="AF128" i="3"/>
  <c r="AG128" i="3" s="1"/>
  <c r="AF127" i="3"/>
  <c r="AG127" i="3" s="1"/>
  <c r="AF126" i="3"/>
  <c r="AG126" i="3" s="1"/>
  <c r="AF125" i="3"/>
  <c r="AG125" i="3" s="1"/>
  <c r="AF124" i="3"/>
  <c r="AG124" i="3" s="1"/>
  <c r="AF123" i="3"/>
  <c r="AG123" i="3" s="1"/>
  <c r="AF122" i="3"/>
  <c r="AG122" i="3" s="1"/>
  <c r="AF121" i="3"/>
  <c r="AG121" i="3" s="1"/>
  <c r="AF120" i="3"/>
  <c r="AG120" i="3" s="1"/>
  <c r="AF119" i="3"/>
  <c r="AG119" i="3" s="1"/>
  <c r="AF118" i="3"/>
  <c r="AG118" i="3" s="1"/>
  <c r="AF117" i="3"/>
  <c r="AG117" i="3" s="1"/>
  <c r="AF116" i="3"/>
  <c r="AG116" i="3" s="1"/>
  <c r="AF115" i="3"/>
  <c r="AG115" i="3" s="1"/>
  <c r="AF114" i="3"/>
  <c r="AG114" i="3" s="1"/>
  <c r="AF113" i="3"/>
  <c r="AG113" i="3" s="1"/>
  <c r="AF112" i="3"/>
  <c r="AG112" i="3" s="1"/>
  <c r="AF111" i="3"/>
  <c r="AG111" i="3" s="1"/>
  <c r="AF110" i="3"/>
  <c r="AG110" i="3" s="1"/>
  <c r="AF109" i="3"/>
  <c r="AG109" i="3" s="1"/>
  <c r="AF108" i="3"/>
  <c r="AG108" i="3" s="1"/>
  <c r="AF107" i="3"/>
  <c r="AG107" i="3" s="1"/>
  <c r="AF106" i="3"/>
  <c r="AG106" i="3" s="1"/>
  <c r="AF105" i="3"/>
  <c r="AG105" i="3" s="1"/>
  <c r="AF104" i="3"/>
  <c r="AG104" i="3" s="1"/>
  <c r="AF103" i="3"/>
  <c r="AG103" i="3" s="1"/>
  <c r="AF102" i="3"/>
  <c r="AG102" i="3" s="1"/>
  <c r="AF101" i="3"/>
  <c r="AG101" i="3" s="1"/>
  <c r="AF100" i="3"/>
  <c r="AG100" i="3" s="1"/>
  <c r="AF99" i="3"/>
  <c r="AG99" i="3" s="1"/>
  <c r="AF98" i="3"/>
  <c r="AG98" i="3" s="1"/>
  <c r="AF97" i="3"/>
  <c r="AG97" i="3" s="1"/>
  <c r="AF96" i="3"/>
  <c r="AG96" i="3" s="1"/>
  <c r="AF95" i="3"/>
  <c r="AG95" i="3" s="1"/>
  <c r="AF94" i="3"/>
  <c r="AG94" i="3" s="1"/>
  <c r="AF93" i="3"/>
  <c r="AG93" i="3" s="1"/>
  <c r="AF92" i="3"/>
  <c r="AG92" i="3" s="1"/>
  <c r="AF91" i="3"/>
  <c r="AG91" i="3" s="1"/>
  <c r="AF90" i="3"/>
  <c r="AG90" i="3" s="1"/>
  <c r="AF89" i="3"/>
  <c r="AG89" i="3" s="1"/>
  <c r="AF88" i="3"/>
  <c r="AG88" i="3" s="1"/>
  <c r="AF87" i="3"/>
  <c r="AG87" i="3" s="1"/>
  <c r="AF86" i="3"/>
  <c r="AG86" i="3" s="1"/>
  <c r="AF85" i="3"/>
  <c r="AG85" i="3" s="1"/>
  <c r="AF84" i="3"/>
  <c r="AG84" i="3" s="1"/>
  <c r="AF83" i="3"/>
  <c r="AG83" i="3" s="1"/>
  <c r="AF82" i="3"/>
  <c r="AG82" i="3" s="1"/>
  <c r="AF81" i="3"/>
  <c r="AG81" i="3" s="1"/>
  <c r="AF80" i="3"/>
  <c r="AG80" i="3" s="1"/>
  <c r="AF79" i="3"/>
  <c r="AG79" i="3" s="1"/>
  <c r="AF78" i="3"/>
  <c r="AG78" i="3" s="1"/>
  <c r="AF77" i="3"/>
  <c r="AG77" i="3" s="1"/>
  <c r="AF76" i="3"/>
  <c r="AG76" i="3" s="1"/>
  <c r="AF75" i="3"/>
  <c r="AG75" i="3" s="1"/>
  <c r="AF74" i="3"/>
  <c r="AG74" i="3" s="1"/>
  <c r="AF73" i="3"/>
  <c r="AG73" i="3" s="1"/>
  <c r="AF72" i="3"/>
  <c r="AG72" i="3" s="1"/>
  <c r="AF71" i="3"/>
  <c r="AG71" i="3" s="1"/>
  <c r="AF70" i="3"/>
  <c r="AG70" i="3" s="1"/>
  <c r="AF69" i="3"/>
  <c r="AG69" i="3" s="1"/>
  <c r="AF68" i="3"/>
  <c r="AG68" i="3" s="1"/>
  <c r="AF67" i="3"/>
  <c r="AG67" i="3" s="1"/>
  <c r="AF66" i="3"/>
  <c r="AG66" i="3" s="1"/>
  <c r="AF65" i="3"/>
  <c r="AG65" i="3" s="1"/>
  <c r="AF64" i="3"/>
  <c r="AG64" i="3" s="1"/>
  <c r="AF63" i="3"/>
  <c r="AG63" i="3" s="1"/>
  <c r="AF62" i="3"/>
  <c r="AG62" i="3" s="1"/>
  <c r="AF61" i="3"/>
  <c r="AG61" i="3" s="1"/>
  <c r="AF60" i="3"/>
  <c r="AG60" i="3" s="1"/>
  <c r="AF59" i="3"/>
  <c r="AG59" i="3" s="1"/>
  <c r="AF58" i="3"/>
  <c r="AG58" i="3" s="1"/>
  <c r="AF57" i="3"/>
  <c r="AG57" i="3" s="1"/>
  <c r="AF56" i="3"/>
  <c r="AG56" i="3" s="1"/>
  <c r="AF55" i="3"/>
  <c r="AG55" i="3" s="1"/>
  <c r="AF54" i="3"/>
  <c r="AG54" i="3" s="1"/>
  <c r="AF53" i="3"/>
  <c r="AG53" i="3" s="1"/>
  <c r="AF52" i="3"/>
  <c r="AG52" i="3" s="1"/>
  <c r="AF51" i="3"/>
  <c r="AG51" i="3" s="1"/>
  <c r="AF50" i="3"/>
  <c r="AG50" i="3" s="1"/>
  <c r="AF49" i="3"/>
  <c r="AG49" i="3" s="1"/>
  <c r="AF48" i="3"/>
  <c r="AG48" i="3" s="1"/>
  <c r="AF47" i="3"/>
  <c r="AG47" i="3" s="1"/>
  <c r="AF46" i="3"/>
  <c r="AG46" i="3" s="1"/>
  <c r="AF45" i="3"/>
  <c r="AG45" i="3" s="1"/>
  <c r="AF44" i="3"/>
  <c r="AG44" i="3" s="1"/>
  <c r="AF43" i="3"/>
  <c r="AG43" i="3" s="1"/>
  <c r="AF42" i="3"/>
  <c r="AG42" i="3" s="1"/>
  <c r="AF41" i="3"/>
  <c r="AG41" i="3" s="1"/>
  <c r="AF40" i="3"/>
  <c r="AG40" i="3" s="1"/>
  <c r="AF39" i="3"/>
  <c r="AG39" i="3" s="1"/>
  <c r="AF38" i="3"/>
  <c r="AG38" i="3" s="1"/>
  <c r="AF37" i="3"/>
  <c r="AG37" i="3" s="1"/>
  <c r="AF36" i="3"/>
  <c r="AG36" i="3" s="1"/>
  <c r="AF35" i="3"/>
  <c r="AG35" i="3" s="1"/>
  <c r="AF34" i="3"/>
  <c r="AG34" i="3" s="1"/>
  <c r="AF33" i="3"/>
  <c r="AG33" i="3" s="1"/>
  <c r="AF32" i="3"/>
  <c r="AG32" i="3" s="1"/>
  <c r="AF31" i="3"/>
  <c r="AG31" i="3" s="1"/>
  <c r="AF30" i="3"/>
  <c r="AG30" i="3" s="1"/>
  <c r="AF29" i="3"/>
  <c r="AG29" i="3" s="1"/>
  <c r="AF28" i="3"/>
  <c r="AG28" i="3" s="1"/>
  <c r="AF27" i="3"/>
  <c r="AG27" i="3" s="1"/>
  <c r="AF26" i="3"/>
  <c r="AG26" i="3" s="1"/>
  <c r="AF25" i="3"/>
  <c r="AG25" i="3" s="1"/>
  <c r="AF24" i="3"/>
  <c r="AG24" i="3" s="1"/>
  <c r="AF23" i="3"/>
  <c r="AG23" i="3" s="1"/>
  <c r="AF22" i="3"/>
  <c r="AG22" i="3" s="1"/>
  <c r="AF19" i="3"/>
  <c r="AG19" i="3" s="1"/>
  <c r="AF18" i="3"/>
  <c r="AG18" i="3" s="1"/>
  <c r="AF17" i="3"/>
  <c r="AG17" i="3" s="1"/>
  <c r="AF15" i="3"/>
  <c r="AG15" i="3" s="1"/>
  <c r="AF14" i="3"/>
  <c r="AG14" i="3" s="1"/>
  <c r="AF13" i="3"/>
  <c r="AG13" i="3" s="1"/>
  <c r="AF12" i="3"/>
  <c r="AG12" i="3" s="1"/>
  <c r="AF11" i="3"/>
  <c r="AG11" i="3" s="1"/>
  <c r="AF10" i="3"/>
  <c r="AG10" i="3" s="1"/>
  <c r="AF9" i="3"/>
  <c r="AG9" i="3" s="1"/>
  <c r="AF8" i="3"/>
  <c r="AG8" i="3" s="1"/>
  <c r="AF7" i="3"/>
  <c r="AG7" i="3" s="1"/>
  <c r="AF6" i="3"/>
  <c r="AG6" i="3" s="1"/>
  <c r="AF5" i="3"/>
  <c r="AG5" i="3" s="1"/>
  <c r="AF4" i="3"/>
  <c r="AG4" i="3" s="1"/>
  <c r="AD713" i="1" l="1"/>
  <c r="AE713" i="1" s="1"/>
  <c r="AD521" i="1"/>
  <c r="AE521" i="1" s="1"/>
  <c r="AD176" i="1"/>
  <c r="AE176" i="1" s="1"/>
  <c r="AD379" i="1"/>
  <c r="AE379" i="1" s="1"/>
  <c r="AD161" i="1"/>
  <c r="AE161" i="1" s="1"/>
  <c r="AD153" i="1"/>
  <c r="AE153" i="1" s="1"/>
  <c r="AD154" i="1"/>
  <c r="AE154" i="1" s="1"/>
  <c r="AD151" i="1"/>
  <c r="AE151" i="1" s="1"/>
  <c r="AD150" i="1"/>
  <c r="AE150" i="1" s="1"/>
  <c r="AD427" i="1"/>
  <c r="AE427" i="1" s="1"/>
  <c r="AD710" i="1"/>
  <c r="AE710" i="1" s="1"/>
  <c r="AD107" i="1"/>
  <c r="AE107" i="1" s="1"/>
  <c r="AD709" i="1" l="1"/>
  <c r="AE709" i="1" s="1"/>
  <c r="AD409" i="1"/>
  <c r="AE409" i="1" s="1"/>
  <c r="AD642" i="1"/>
  <c r="AE642" i="1" s="1"/>
  <c r="AD162" i="1" l="1"/>
  <c r="AE162" i="1" s="1"/>
  <c r="AD160" i="1"/>
  <c r="AE160" i="1" s="1"/>
  <c r="AD122" i="1"/>
  <c r="AE122" i="1" s="1"/>
  <c r="AD123" i="1"/>
  <c r="AE123" i="1" s="1"/>
  <c r="AD715" i="1" l="1"/>
  <c r="AE715" i="1" s="1"/>
  <c r="AD714" i="1"/>
  <c r="AE714" i="1" s="1"/>
  <c r="AD712" i="1"/>
  <c r="AE712" i="1" s="1"/>
  <c r="AD711" i="1"/>
  <c r="AE711" i="1" s="1"/>
  <c r="AD708" i="1"/>
  <c r="AE708" i="1" s="1"/>
  <c r="AD706" i="1"/>
  <c r="AE706" i="1" s="1"/>
  <c r="AD705" i="1"/>
  <c r="AE705" i="1" s="1"/>
  <c r="AD704" i="1"/>
  <c r="AE704" i="1" s="1"/>
  <c r="AD703" i="1"/>
  <c r="AE703" i="1" s="1"/>
  <c r="AD702" i="1"/>
  <c r="AE702" i="1" s="1"/>
  <c r="AD701" i="1"/>
  <c r="AE701" i="1" s="1"/>
  <c r="AD700" i="1"/>
  <c r="AE700" i="1" s="1"/>
  <c r="AD699" i="1"/>
  <c r="AE699" i="1" s="1"/>
  <c r="AD698" i="1"/>
  <c r="AE698" i="1" s="1"/>
  <c r="AD697" i="1"/>
  <c r="AE697" i="1" s="1"/>
  <c r="AD696" i="1"/>
  <c r="AE696" i="1" s="1"/>
  <c r="AD695" i="1"/>
  <c r="AE695" i="1" s="1"/>
  <c r="AD694" i="1"/>
  <c r="AE694" i="1" s="1"/>
  <c r="AD693" i="1"/>
  <c r="AE693" i="1" s="1"/>
  <c r="AD692" i="1"/>
  <c r="AE692" i="1" s="1"/>
  <c r="AD691" i="1"/>
  <c r="AE691" i="1" s="1"/>
  <c r="AD690" i="1"/>
  <c r="AE690" i="1" s="1"/>
  <c r="AD689" i="1"/>
  <c r="AE689" i="1" s="1"/>
  <c r="AD688" i="1"/>
  <c r="AE688" i="1" s="1"/>
  <c r="AD687" i="1"/>
  <c r="AE687" i="1" s="1"/>
  <c r="AD686" i="1"/>
  <c r="AE686" i="1" s="1"/>
  <c r="AD685" i="1"/>
  <c r="AE685" i="1" s="1"/>
  <c r="AD684" i="1"/>
  <c r="AE684" i="1" s="1"/>
  <c r="AD683" i="1"/>
  <c r="AE683" i="1" s="1"/>
  <c r="AD682" i="1"/>
  <c r="AE682" i="1" s="1"/>
  <c r="AD681" i="1"/>
  <c r="AE681" i="1" s="1"/>
  <c r="AD680" i="1"/>
  <c r="AE680" i="1" s="1"/>
  <c r="AD679" i="1"/>
  <c r="AE679" i="1" s="1"/>
  <c r="AD678" i="1"/>
  <c r="AE678" i="1" s="1"/>
  <c r="AD677" i="1"/>
  <c r="AE677" i="1" s="1"/>
  <c r="AD676" i="1"/>
  <c r="AE676" i="1" s="1"/>
  <c r="AD675" i="1"/>
  <c r="AE675" i="1" s="1"/>
  <c r="AD674" i="1"/>
  <c r="AE674" i="1" s="1"/>
  <c r="AD673" i="1"/>
  <c r="AE673" i="1" s="1"/>
  <c r="AD672" i="1"/>
  <c r="AE672" i="1" s="1"/>
  <c r="AD671" i="1"/>
  <c r="AE671" i="1" s="1"/>
  <c r="AD670" i="1"/>
  <c r="AE670" i="1" s="1"/>
  <c r="AD669" i="1"/>
  <c r="AE669" i="1" s="1"/>
  <c r="AD668" i="1"/>
  <c r="AE668" i="1" s="1"/>
  <c r="AD667" i="1"/>
  <c r="AE667" i="1" s="1"/>
  <c r="AD666" i="1"/>
  <c r="AE666" i="1" s="1"/>
  <c r="AD665" i="1"/>
  <c r="AE665" i="1" s="1"/>
  <c r="AD664" i="1"/>
  <c r="AE664" i="1" s="1"/>
  <c r="AD663" i="1"/>
  <c r="AE663" i="1" s="1"/>
  <c r="AD662" i="1"/>
  <c r="AE662" i="1" s="1"/>
  <c r="AD661" i="1"/>
  <c r="AE661" i="1" s="1"/>
  <c r="AD660" i="1"/>
  <c r="AE660" i="1" s="1"/>
  <c r="AD659" i="1"/>
  <c r="AE659" i="1" s="1"/>
  <c r="AD658" i="1"/>
  <c r="AE658" i="1" s="1"/>
  <c r="AD657" i="1"/>
  <c r="AE657" i="1" s="1"/>
  <c r="AD656" i="1"/>
  <c r="AE656" i="1" s="1"/>
  <c r="AD655" i="1"/>
  <c r="AE655" i="1" s="1"/>
  <c r="AD654" i="1"/>
  <c r="AE654" i="1" s="1"/>
  <c r="AD653" i="1"/>
  <c r="AE653" i="1" s="1"/>
  <c r="AD652" i="1"/>
  <c r="AE652" i="1" s="1"/>
  <c r="AD651" i="1"/>
  <c r="AE651" i="1" s="1"/>
  <c r="AD650" i="1"/>
  <c r="AE650" i="1" s="1"/>
  <c r="AD649" i="1"/>
  <c r="AE649" i="1" s="1"/>
  <c r="AD648" i="1"/>
  <c r="AE648" i="1" s="1"/>
  <c r="AD647" i="1"/>
  <c r="AE647" i="1" s="1"/>
  <c r="AD646" i="1"/>
  <c r="AE646" i="1" s="1"/>
  <c r="AD645" i="1"/>
  <c r="AE645" i="1" s="1"/>
  <c r="AD644" i="1"/>
  <c r="AE644" i="1" s="1"/>
  <c r="AD643" i="1"/>
  <c r="AE643" i="1" s="1"/>
  <c r="AD641" i="1"/>
  <c r="AE641" i="1" s="1"/>
  <c r="AD640" i="1"/>
  <c r="AE640" i="1" s="1"/>
  <c r="AD639" i="1"/>
  <c r="AE639" i="1" s="1"/>
  <c r="AD638" i="1"/>
  <c r="AE638" i="1" s="1"/>
  <c r="AD637" i="1"/>
  <c r="AE637" i="1" s="1"/>
  <c r="AD636" i="1"/>
  <c r="AE636" i="1" s="1"/>
  <c r="AD635" i="1"/>
  <c r="AE635" i="1" s="1"/>
  <c r="AD634" i="1"/>
  <c r="AE634" i="1" s="1"/>
  <c r="AD633" i="1"/>
  <c r="AE633" i="1" s="1"/>
  <c r="AD632" i="1"/>
  <c r="AE632" i="1" s="1"/>
  <c r="AD631" i="1"/>
  <c r="AE631" i="1" s="1"/>
  <c r="AD630" i="1"/>
  <c r="AE630" i="1" s="1"/>
  <c r="AD629" i="1"/>
  <c r="AE629" i="1" s="1"/>
  <c r="AD628" i="1"/>
  <c r="AE628" i="1" s="1"/>
  <c r="AD627" i="1"/>
  <c r="AE627" i="1" s="1"/>
  <c r="AD626" i="1"/>
  <c r="AE626" i="1" s="1"/>
  <c r="AD625" i="1"/>
  <c r="AE625" i="1" s="1"/>
  <c r="AD624" i="1"/>
  <c r="AE624" i="1" s="1"/>
  <c r="AD623" i="1"/>
  <c r="AE623" i="1" s="1"/>
  <c r="AD622" i="1"/>
  <c r="AE622" i="1" s="1"/>
  <c r="AD621" i="1"/>
  <c r="AE621" i="1" s="1"/>
  <c r="AD620" i="1"/>
  <c r="AE620" i="1" s="1"/>
  <c r="AD619" i="1"/>
  <c r="AE619" i="1" s="1"/>
  <c r="AD618" i="1"/>
  <c r="AE618" i="1" s="1"/>
  <c r="AD617" i="1"/>
  <c r="AE617" i="1" s="1"/>
  <c r="AD616" i="1"/>
  <c r="AE616" i="1" s="1"/>
  <c r="AD615" i="1"/>
  <c r="AE615" i="1" s="1"/>
  <c r="AD614" i="1"/>
  <c r="AE614" i="1" s="1"/>
  <c r="AD613" i="1"/>
  <c r="AE613" i="1" s="1"/>
  <c r="AD612" i="1"/>
  <c r="AE612" i="1" s="1"/>
  <c r="AD611" i="1"/>
  <c r="AE611" i="1" s="1"/>
  <c r="AD610" i="1"/>
  <c r="AE610" i="1" s="1"/>
  <c r="AD609" i="1"/>
  <c r="AE609" i="1" s="1"/>
  <c r="AD608" i="1"/>
  <c r="AE608" i="1" s="1"/>
  <c r="AD607" i="1"/>
  <c r="AE607" i="1" s="1"/>
  <c r="AD606" i="1"/>
  <c r="AE606" i="1" s="1"/>
  <c r="AD605" i="1"/>
  <c r="AE605" i="1" s="1"/>
  <c r="AD604" i="1"/>
  <c r="AE604" i="1" s="1"/>
  <c r="AD603" i="1"/>
  <c r="AE603" i="1" s="1"/>
  <c r="AD602" i="1"/>
  <c r="AE602" i="1" s="1"/>
  <c r="AD601" i="1"/>
  <c r="AE601" i="1" s="1"/>
  <c r="AD600" i="1"/>
  <c r="AE600" i="1" s="1"/>
  <c r="AD599" i="1"/>
  <c r="AE599" i="1" s="1"/>
  <c r="AD598" i="1"/>
  <c r="AE598" i="1" s="1"/>
  <c r="AD597" i="1"/>
  <c r="AE597" i="1" s="1"/>
  <c r="AD596" i="1"/>
  <c r="AE596" i="1" s="1"/>
  <c r="AD595" i="1"/>
  <c r="AE595" i="1" s="1"/>
  <c r="AD594" i="1"/>
  <c r="AE594" i="1" s="1"/>
  <c r="AD593" i="1"/>
  <c r="AE593" i="1" s="1"/>
  <c r="AD592" i="1"/>
  <c r="AE592" i="1" s="1"/>
  <c r="AD591" i="1"/>
  <c r="AE591" i="1" s="1"/>
  <c r="AD590" i="1"/>
  <c r="AE590" i="1" s="1"/>
  <c r="AD589" i="1"/>
  <c r="AE589" i="1" s="1"/>
  <c r="AD588" i="1"/>
  <c r="AE588" i="1" s="1"/>
  <c r="AD587" i="1"/>
  <c r="AE587" i="1" s="1"/>
  <c r="AD586" i="1"/>
  <c r="AE586" i="1" s="1"/>
  <c r="AD585" i="1"/>
  <c r="AE585" i="1" s="1"/>
  <c r="AD584" i="1"/>
  <c r="AE584" i="1" s="1"/>
  <c r="AD583" i="1"/>
  <c r="AE583" i="1" s="1"/>
  <c r="AD582" i="1"/>
  <c r="AE582" i="1" s="1"/>
  <c r="AD581" i="1"/>
  <c r="AE581" i="1" s="1"/>
  <c r="AD580" i="1"/>
  <c r="AE580" i="1" s="1"/>
  <c r="AD579" i="1"/>
  <c r="AE579" i="1" s="1"/>
  <c r="AD578" i="1"/>
  <c r="AE578" i="1" s="1"/>
  <c r="AD577" i="1"/>
  <c r="AE577" i="1" s="1"/>
  <c r="AD576" i="1"/>
  <c r="AE576" i="1" s="1"/>
  <c r="AD575" i="1"/>
  <c r="AE575" i="1" s="1"/>
  <c r="AD574" i="1"/>
  <c r="AE574" i="1" s="1"/>
  <c r="AD573" i="1"/>
  <c r="AE573" i="1" s="1"/>
  <c r="AD572" i="1"/>
  <c r="AE572" i="1" s="1"/>
  <c r="AD571" i="1"/>
  <c r="AE571" i="1" s="1"/>
  <c r="AD570" i="1"/>
  <c r="AE570" i="1" s="1"/>
  <c r="AD569" i="1"/>
  <c r="AE569" i="1" s="1"/>
  <c r="AD568" i="1"/>
  <c r="AE568" i="1" s="1"/>
  <c r="AD567" i="1"/>
  <c r="AE567" i="1" s="1"/>
  <c r="AD566" i="1"/>
  <c r="AE566" i="1" s="1"/>
  <c r="AD565" i="1"/>
  <c r="AE565" i="1" s="1"/>
  <c r="AD564" i="1"/>
  <c r="AE564" i="1" s="1"/>
  <c r="AD563" i="1"/>
  <c r="AE563" i="1" s="1"/>
  <c r="AD562" i="1"/>
  <c r="AE562" i="1" s="1"/>
  <c r="AD561" i="1"/>
  <c r="AE561" i="1" s="1"/>
  <c r="AD560" i="1"/>
  <c r="AE560" i="1" s="1"/>
  <c r="AD559" i="1"/>
  <c r="AE559" i="1" s="1"/>
  <c r="AD558" i="1"/>
  <c r="AE558" i="1" s="1"/>
  <c r="AD557" i="1"/>
  <c r="AE557" i="1" s="1"/>
  <c r="AD556" i="1"/>
  <c r="AE556" i="1" s="1"/>
  <c r="AD555" i="1"/>
  <c r="AE555" i="1" s="1"/>
  <c r="AD554" i="1"/>
  <c r="AE554" i="1" s="1"/>
  <c r="AD553" i="1"/>
  <c r="AE553" i="1" s="1"/>
  <c r="AD552" i="1"/>
  <c r="AE552" i="1" s="1"/>
  <c r="AD551" i="1"/>
  <c r="AE551" i="1" s="1"/>
  <c r="AD550" i="1"/>
  <c r="AE550" i="1" s="1"/>
  <c r="AD549" i="1"/>
  <c r="AE549" i="1" s="1"/>
  <c r="AD548" i="1"/>
  <c r="AE548" i="1" s="1"/>
  <c r="AD547" i="1"/>
  <c r="AE547" i="1" s="1"/>
  <c r="AD546" i="1"/>
  <c r="AE546" i="1" s="1"/>
  <c r="AD545" i="1"/>
  <c r="AE545" i="1" s="1"/>
  <c r="AD544" i="1"/>
  <c r="AE544" i="1" s="1"/>
  <c r="AD543" i="1"/>
  <c r="AE543" i="1" s="1"/>
  <c r="AD542" i="1"/>
  <c r="AE542" i="1" s="1"/>
  <c r="AD541" i="1"/>
  <c r="AE541" i="1" s="1"/>
  <c r="AD540" i="1"/>
  <c r="AE540" i="1" s="1"/>
  <c r="AD539" i="1"/>
  <c r="AE539" i="1" s="1"/>
  <c r="AD538" i="1"/>
  <c r="AE538" i="1" s="1"/>
  <c r="AD537" i="1"/>
  <c r="AE537" i="1" s="1"/>
  <c r="AD536" i="1"/>
  <c r="AE536" i="1" s="1"/>
  <c r="AD535" i="1"/>
  <c r="AE535" i="1" s="1"/>
  <c r="AD534" i="1"/>
  <c r="AE534" i="1" s="1"/>
  <c r="AD533" i="1"/>
  <c r="AE533" i="1" s="1"/>
  <c r="AD532" i="1"/>
  <c r="AE532" i="1" s="1"/>
  <c r="AD531" i="1"/>
  <c r="AE531" i="1" s="1"/>
  <c r="AD530" i="1"/>
  <c r="AE530" i="1" s="1"/>
  <c r="AD529" i="1"/>
  <c r="AE529" i="1" s="1"/>
  <c r="AD528" i="1"/>
  <c r="AE528" i="1" s="1"/>
  <c r="AD527" i="1"/>
  <c r="AE527" i="1" s="1"/>
  <c r="AD526" i="1"/>
  <c r="AE526" i="1" s="1"/>
  <c r="AD525" i="1"/>
  <c r="AE525" i="1" s="1"/>
  <c r="AD524" i="1"/>
  <c r="AE524" i="1" s="1"/>
  <c r="AD523" i="1"/>
  <c r="AE523" i="1" s="1"/>
  <c r="AD522" i="1"/>
  <c r="AE522" i="1" s="1"/>
  <c r="AD520" i="1"/>
  <c r="AE520" i="1" s="1"/>
  <c r="AD519" i="1"/>
  <c r="AE519" i="1" s="1"/>
  <c r="AD518" i="1"/>
  <c r="AE518" i="1" s="1"/>
  <c r="AD517" i="1"/>
  <c r="AE517" i="1" s="1"/>
  <c r="AD516" i="1"/>
  <c r="AE516" i="1" s="1"/>
  <c r="AD515" i="1"/>
  <c r="AE515" i="1" s="1"/>
  <c r="AD514" i="1"/>
  <c r="AE514" i="1" s="1"/>
  <c r="AD513" i="1"/>
  <c r="AE513" i="1" s="1"/>
  <c r="AD512" i="1"/>
  <c r="AE512" i="1" s="1"/>
  <c r="AD511" i="1"/>
  <c r="AE511" i="1" s="1"/>
  <c r="AD510" i="1"/>
  <c r="AE510" i="1" s="1"/>
  <c r="AD509" i="1"/>
  <c r="AE509" i="1" s="1"/>
  <c r="AD508" i="1"/>
  <c r="AE508" i="1" s="1"/>
  <c r="AD507" i="1"/>
  <c r="AE507" i="1" s="1"/>
  <c r="AD506" i="1"/>
  <c r="AE506" i="1" s="1"/>
  <c r="AD505" i="1"/>
  <c r="AE505" i="1" s="1"/>
  <c r="AD504" i="1"/>
  <c r="AE504" i="1" s="1"/>
  <c r="AD503" i="1"/>
  <c r="AE503" i="1" s="1"/>
  <c r="AD502" i="1"/>
  <c r="AE502" i="1" s="1"/>
  <c r="AD501" i="1"/>
  <c r="AE501" i="1" s="1"/>
  <c r="AD500" i="1"/>
  <c r="AE500" i="1" s="1"/>
  <c r="AD499" i="1"/>
  <c r="AE499" i="1" s="1"/>
  <c r="AD498" i="1"/>
  <c r="AE498" i="1" s="1"/>
  <c r="AD497" i="1"/>
  <c r="AE497" i="1" s="1"/>
  <c r="AD496" i="1"/>
  <c r="AE496" i="1" s="1"/>
  <c r="AD495" i="1"/>
  <c r="AE495" i="1" s="1"/>
  <c r="AD494" i="1"/>
  <c r="AE494" i="1" s="1"/>
  <c r="AD493" i="1"/>
  <c r="AE493" i="1" s="1"/>
  <c r="AD492" i="1"/>
  <c r="AE492" i="1" s="1"/>
  <c r="AD491" i="1"/>
  <c r="AE491" i="1" s="1"/>
  <c r="AD490" i="1"/>
  <c r="AE490" i="1" s="1"/>
  <c r="AD489" i="1"/>
  <c r="AE489" i="1" s="1"/>
  <c r="AD488" i="1"/>
  <c r="AE488" i="1" s="1"/>
  <c r="AD487" i="1"/>
  <c r="AE487" i="1" s="1"/>
  <c r="AD486" i="1"/>
  <c r="AE486" i="1" s="1"/>
  <c r="AD485" i="1"/>
  <c r="AE485" i="1" s="1"/>
  <c r="AD484" i="1"/>
  <c r="AE484" i="1" s="1"/>
  <c r="AD483" i="1"/>
  <c r="AE483" i="1" s="1"/>
  <c r="AD482" i="1"/>
  <c r="AE482" i="1" s="1"/>
  <c r="AD481" i="1"/>
  <c r="AE481" i="1" s="1"/>
  <c r="AD480" i="1"/>
  <c r="AE480" i="1" s="1"/>
  <c r="AD479" i="1"/>
  <c r="AE479" i="1" s="1"/>
  <c r="AD478" i="1"/>
  <c r="AE478" i="1" s="1"/>
  <c r="AD477" i="1"/>
  <c r="AE477" i="1" s="1"/>
  <c r="AD476" i="1"/>
  <c r="AE476" i="1" s="1"/>
  <c r="AD475" i="1"/>
  <c r="AE475" i="1" s="1"/>
  <c r="AD474" i="1"/>
  <c r="AE474" i="1" s="1"/>
  <c r="AD473" i="1"/>
  <c r="AE473" i="1" s="1"/>
  <c r="AD472" i="1"/>
  <c r="AE472" i="1" s="1"/>
  <c r="AD471" i="1"/>
  <c r="AE471" i="1" s="1"/>
  <c r="AD470" i="1"/>
  <c r="AE470" i="1" s="1"/>
  <c r="AD469" i="1"/>
  <c r="AE469" i="1" s="1"/>
  <c r="AD468" i="1"/>
  <c r="AE468" i="1" s="1"/>
  <c r="AD467" i="1"/>
  <c r="AE467" i="1" s="1"/>
  <c r="AD466" i="1"/>
  <c r="AE466" i="1" s="1"/>
  <c r="AD465" i="1"/>
  <c r="AE465" i="1" s="1"/>
  <c r="AD464" i="1"/>
  <c r="AE464" i="1" s="1"/>
  <c r="AD463" i="1"/>
  <c r="AE463" i="1" s="1"/>
  <c r="AD462" i="1"/>
  <c r="AE462" i="1" s="1"/>
  <c r="AD461" i="1"/>
  <c r="AE461" i="1" s="1"/>
  <c r="AD460" i="1"/>
  <c r="AE460" i="1" s="1"/>
  <c r="AD459" i="1"/>
  <c r="AE459" i="1" s="1"/>
  <c r="AD458" i="1"/>
  <c r="AE458" i="1" s="1"/>
  <c r="AD457" i="1"/>
  <c r="AE457" i="1" s="1"/>
  <c r="AD456" i="1"/>
  <c r="AE456" i="1" s="1"/>
  <c r="AD455" i="1"/>
  <c r="AE455" i="1" s="1"/>
  <c r="AD454" i="1"/>
  <c r="AE454" i="1" s="1"/>
  <c r="AD453" i="1"/>
  <c r="AE453" i="1" s="1"/>
  <c r="AD452" i="1"/>
  <c r="AE452" i="1" s="1"/>
  <c r="AD451" i="1"/>
  <c r="AE451" i="1" s="1"/>
  <c r="AD450" i="1"/>
  <c r="AE450" i="1" s="1"/>
  <c r="AD449" i="1"/>
  <c r="AE449" i="1" s="1"/>
  <c r="AD448" i="1"/>
  <c r="AE448" i="1" s="1"/>
  <c r="AD447" i="1"/>
  <c r="AE447" i="1" s="1"/>
  <c r="AD446" i="1"/>
  <c r="AE446" i="1" s="1"/>
  <c r="AD445" i="1"/>
  <c r="AE445" i="1" s="1"/>
  <c r="AD444" i="1"/>
  <c r="AE444" i="1" s="1"/>
  <c r="AD443" i="1"/>
  <c r="AE443" i="1" s="1"/>
  <c r="AD442" i="1"/>
  <c r="AE442" i="1" s="1"/>
  <c r="AD441" i="1"/>
  <c r="AE441" i="1" s="1"/>
  <c r="AD440" i="1"/>
  <c r="AE440" i="1" s="1"/>
  <c r="AD439" i="1"/>
  <c r="AE439" i="1" s="1"/>
  <c r="AD438" i="1"/>
  <c r="AE438" i="1" s="1"/>
  <c r="AD437" i="1"/>
  <c r="AE437" i="1" s="1"/>
  <c r="AD436" i="1"/>
  <c r="AE436" i="1" s="1"/>
  <c r="AD435" i="1"/>
  <c r="AE435" i="1" s="1"/>
  <c r="AD434" i="1"/>
  <c r="AE434" i="1" s="1"/>
  <c r="AD433" i="1"/>
  <c r="AE433" i="1" s="1"/>
  <c r="AD432" i="1"/>
  <c r="AE432" i="1" s="1"/>
  <c r="AD431" i="1"/>
  <c r="AE431" i="1" s="1"/>
  <c r="AD430" i="1"/>
  <c r="AE430" i="1" s="1"/>
  <c r="AD429" i="1"/>
  <c r="AE429" i="1" s="1"/>
  <c r="AD428" i="1"/>
  <c r="AE428" i="1" s="1"/>
  <c r="AD426" i="1"/>
  <c r="AE426" i="1" s="1"/>
  <c r="AD425" i="1"/>
  <c r="AE425" i="1" s="1"/>
  <c r="AD424" i="1"/>
  <c r="AE424" i="1" s="1"/>
  <c r="AD423" i="1"/>
  <c r="AE423" i="1" s="1"/>
  <c r="AD422" i="1"/>
  <c r="AE422" i="1" s="1"/>
  <c r="AD421" i="1"/>
  <c r="AE421" i="1" s="1"/>
  <c r="AD420" i="1"/>
  <c r="AE420" i="1" s="1"/>
  <c r="AD419" i="1"/>
  <c r="AE419" i="1" s="1"/>
  <c r="AD418" i="1"/>
  <c r="AE418" i="1" s="1"/>
  <c r="AD417" i="1"/>
  <c r="AE417" i="1" s="1"/>
  <c r="AD416" i="1"/>
  <c r="AE416" i="1" s="1"/>
  <c r="AD415" i="1"/>
  <c r="AE415" i="1" s="1"/>
  <c r="AD414" i="1"/>
  <c r="AE414" i="1" s="1"/>
  <c r="AD413" i="1"/>
  <c r="AE413" i="1" s="1"/>
  <c r="AD412" i="1"/>
  <c r="AE412" i="1" s="1"/>
  <c r="AD411" i="1"/>
  <c r="AE411" i="1" s="1"/>
  <c r="AD410" i="1"/>
  <c r="AE410" i="1" s="1"/>
  <c r="AD408" i="1"/>
  <c r="AE408" i="1" s="1"/>
  <c r="AD407" i="1"/>
  <c r="AE407" i="1" s="1"/>
  <c r="AD406" i="1"/>
  <c r="AE406" i="1" s="1"/>
  <c r="AD405" i="1"/>
  <c r="AE405" i="1" s="1"/>
  <c r="AD404" i="1"/>
  <c r="AE404" i="1" s="1"/>
  <c r="AD403" i="1"/>
  <c r="AE403" i="1" s="1"/>
  <c r="AD402" i="1"/>
  <c r="AE402" i="1" s="1"/>
  <c r="AD401" i="1"/>
  <c r="AE401" i="1" s="1"/>
  <c r="AD400" i="1"/>
  <c r="AE400" i="1" s="1"/>
  <c r="AD399" i="1"/>
  <c r="AE399" i="1" s="1"/>
  <c r="AD398" i="1"/>
  <c r="AE398" i="1" s="1"/>
  <c r="AD397" i="1"/>
  <c r="AE397" i="1" s="1"/>
  <c r="AD396" i="1"/>
  <c r="AE396" i="1" s="1"/>
  <c r="AD395" i="1"/>
  <c r="AE395" i="1" s="1"/>
  <c r="AD394" i="1"/>
  <c r="AE394" i="1" s="1"/>
  <c r="AD393" i="1"/>
  <c r="AE393" i="1" s="1"/>
  <c r="AD392" i="1"/>
  <c r="AE392" i="1" s="1"/>
  <c r="AD391" i="1"/>
  <c r="AE391" i="1" s="1"/>
  <c r="AD390" i="1"/>
  <c r="AE390" i="1" s="1"/>
  <c r="AD389" i="1"/>
  <c r="AE389" i="1" s="1"/>
  <c r="AD388" i="1"/>
  <c r="AE388" i="1" s="1"/>
  <c r="AD387" i="1"/>
  <c r="AE387" i="1" s="1"/>
  <c r="AD386" i="1"/>
  <c r="AE386" i="1" s="1"/>
  <c r="AD385" i="1"/>
  <c r="AE385" i="1" s="1"/>
  <c r="AD384" i="1"/>
  <c r="AE384" i="1" s="1"/>
  <c r="AD383" i="1"/>
  <c r="AE383" i="1" s="1"/>
  <c r="AD382" i="1"/>
  <c r="AE382" i="1" s="1"/>
  <c r="AD381" i="1"/>
  <c r="AE381" i="1" s="1"/>
  <c r="AD380" i="1"/>
  <c r="AE380" i="1" s="1"/>
  <c r="AD378" i="1"/>
  <c r="AE378" i="1" s="1"/>
  <c r="AD377" i="1"/>
  <c r="AE377" i="1" s="1"/>
  <c r="AD376" i="1"/>
  <c r="AE376" i="1" s="1"/>
  <c r="AD375" i="1"/>
  <c r="AE375" i="1" s="1"/>
  <c r="AD374" i="1"/>
  <c r="AE374" i="1" s="1"/>
  <c r="AD373" i="1"/>
  <c r="AE373" i="1" s="1"/>
  <c r="AD372" i="1"/>
  <c r="AE372" i="1" s="1"/>
  <c r="AD371" i="1"/>
  <c r="AE371" i="1" s="1"/>
  <c r="AD370" i="1"/>
  <c r="AE370" i="1" s="1"/>
  <c r="AD369" i="1"/>
  <c r="AE369" i="1" s="1"/>
  <c r="AD368" i="1"/>
  <c r="AE368" i="1" s="1"/>
  <c r="AD367" i="1"/>
  <c r="AE367" i="1" s="1"/>
  <c r="AD366" i="1"/>
  <c r="AE366" i="1" s="1"/>
  <c r="AD365" i="1"/>
  <c r="AE365" i="1" s="1"/>
  <c r="AD364" i="1"/>
  <c r="AE364" i="1" s="1"/>
  <c r="AD363" i="1"/>
  <c r="AE363" i="1" s="1"/>
  <c r="AD362" i="1"/>
  <c r="AE362" i="1" s="1"/>
  <c r="AD361" i="1"/>
  <c r="AE361" i="1" s="1"/>
  <c r="AD360" i="1"/>
  <c r="AE360" i="1" s="1"/>
  <c r="AD359" i="1"/>
  <c r="AE359" i="1" s="1"/>
  <c r="AD358" i="1"/>
  <c r="AE358" i="1" s="1"/>
  <c r="AD357" i="1"/>
  <c r="AE357" i="1" s="1"/>
  <c r="AD356" i="1"/>
  <c r="AE356" i="1" s="1"/>
  <c r="AD355" i="1"/>
  <c r="AE355" i="1" s="1"/>
  <c r="AD354" i="1"/>
  <c r="AE354" i="1" s="1"/>
  <c r="AD353" i="1"/>
  <c r="AE353" i="1" s="1"/>
  <c r="AD352" i="1"/>
  <c r="AE352" i="1" s="1"/>
  <c r="AD351" i="1"/>
  <c r="AE351" i="1" s="1"/>
  <c r="AD350" i="1"/>
  <c r="AE350" i="1" s="1"/>
  <c r="AD349" i="1"/>
  <c r="AE349" i="1" s="1"/>
  <c r="AD348" i="1"/>
  <c r="AE348" i="1" s="1"/>
  <c r="AD347" i="1"/>
  <c r="AE347" i="1" s="1"/>
  <c r="AD346" i="1"/>
  <c r="AE346" i="1" s="1"/>
  <c r="AD345" i="1"/>
  <c r="AE345" i="1" s="1"/>
  <c r="AD344" i="1"/>
  <c r="AE344" i="1" s="1"/>
  <c r="AD343" i="1"/>
  <c r="AE343" i="1" s="1"/>
  <c r="AD342" i="1"/>
  <c r="AE342" i="1" s="1"/>
  <c r="AD341" i="1"/>
  <c r="AE341" i="1" s="1"/>
  <c r="AD340" i="1"/>
  <c r="AE340" i="1" s="1"/>
  <c r="AD339" i="1"/>
  <c r="AE339" i="1" s="1"/>
  <c r="AD338" i="1"/>
  <c r="AE338" i="1" s="1"/>
  <c r="AD337" i="1"/>
  <c r="AE337" i="1" s="1"/>
  <c r="AD336" i="1"/>
  <c r="AE336" i="1" s="1"/>
  <c r="AD335" i="1"/>
  <c r="AE335" i="1" s="1"/>
  <c r="AD334" i="1"/>
  <c r="AE334" i="1" s="1"/>
  <c r="AD333" i="1"/>
  <c r="AE333" i="1" s="1"/>
  <c r="AD332" i="1"/>
  <c r="AE332" i="1" s="1"/>
  <c r="AD331" i="1"/>
  <c r="AE331" i="1" s="1"/>
  <c r="AD330" i="1"/>
  <c r="AE330" i="1" s="1"/>
  <c r="AD329" i="1"/>
  <c r="AE329" i="1" s="1"/>
  <c r="AD328" i="1"/>
  <c r="AE328" i="1" s="1"/>
  <c r="AD327" i="1"/>
  <c r="AE327" i="1" s="1"/>
  <c r="AD326" i="1"/>
  <c r="AE326" i="1" s="1"/>
  <c r="AD325" i="1"/>
  <c r="AE325" i="1" s="1"/>
  <c r="AD324" i="1"/>
  <c r="AE324" i="1" s="1"/>
  <c r="AD323" i="1"/>
  <c r="AE323" i="1" s="1"/>
  <c r="AD322" i="1"/>
  <c r="AE322" i="1" s="1"/>
  <c r="AD321" i="1"/>
  <c r="AE321" i="1" s="1"/>
  <c r="AD320" i="1"/>
  <c r="AE320" i="1" s="1"/>
  <c r="AD319" i="1"/>
  <c r="AE319" i="1" s="1"/>
  <c r="AD318" i="1"/>
  <c r="AE318" i="1" s="1"/>
  <c r="AD317" i="1"/>
  <c r="AE317" i="1" s="1"/>
  <c r="AD316" i="1"/>
  <c r="AE316" i="1" s="1"/>
  <c r="AD315" i="1"/>
  <c r="AE315" i="1" s="1"/>
  <c r="AD314" i="1"/>
  <c r="AE314" i="1" s="1"/>
  <c r="AD313" i="1"/>
  <c r="AE313" i="1" s="1"/>
  <c r="AD312" i="1"/>
  <c r="AE312" i="1" s="1"/>
  <c r="AD311" i="1"/>
  <c r="AE311" i="1" s="1"/>
  <c r="AD310" i="1"/>
  <c r="AE310" i="1" s="1"/>
  <c r="AD309" i="1"/>
  <c r="AE309" i="1" s="1"/>
  <c r="AD308" i="1"/>
  <c r="AE308" i="1" s="1"/>
  <c r="AD307" i="1"/>
  <c r="AE307" i="1" s="1"/>
  <c r="AD306" i="1"/>
  <c r="AE306" i="1" s="1"/>
  <c r="AD305" i="1"/>
  <c r="AE305" i="1" s="1"/>
  <c r="AD304" i="1"/>
  <c r="AE304" i="1" s="1"/>
  <c r="AD303" i="1"/>
  <c r="AE303" i="1" s="1"/>
  <c r="AD302" i="1"/>
  <c r="AE302" i="1" s="1"/>
  <c r="AD301" i="1"/>
  <c r="AE301" i="1" s="1"/>
  <c r="AD300" i="1"/>
  <c r="AE300" i="1" s="1"/>
  <c r="AD299" i="1"/>
  <c r="AE299" i="1" s="1"/>
  <c r="AD298" i="1"/>
  <c r="AE298" i="1" s="1"/>
  <c r="AD297" i="1"/>
  <c r="AE297" i="1" s="1"/>
  <c r="AD296" i="1"/>
  <c r="AE296" i="1" s="1"/>
  <c r="AD295" i="1"/>
  <c r="AE295" i="1" s="1"/>
  <c r="AD294" i="1"/>
  <c r="AE294" i="1" s="1"/>
  <c r="AD293" i="1"/>
  <c r="AE293" i="1" s="1"/>
  <c r="AD292" i="1"/>
  <c r="AE292" i="1" s="1"/>
  <c r="AD291" i="1"/>
  <c r="AE291" i="1" s="1"/>
  <c r="AD290" i="1"/>
  <c r="AE290" i="1" s="1"/>
  <c r="AD289" i="1"/>
  <c r="AE289" i="1" s="1"/>
  <c r="AD288" i="1"/>
  <c r="AE288" i="1" s="1"/>
  <c r="AD287" i="1"/>
  <c r="AE287" i="1" s="1"/>
  <c r="AD286" i="1"/>
  <c r="AE286" i="1" s="1"/>
  <c r="AD285" i="1"/>
  <c r="AE285" i="1" s="1"/>
  <c r="AD284" i="1"/>
  <c r="AE284" i="1" s="1"/>
  <c r="AD283" i="1"/>
  <c r="AE283" i="1" s="1"/>
  <c r="AD282" i="1"/>
  <c r="AE282" i="1" s="1"/>
  <c r="AD281" i="1"/>
  <c r="AE281" i="1" s="1"/>
  <c r="AD280" i="1"/>
  <c r="AE280" i="1" s="1"/>
  <c r="AD279" i="1"/>
  <c r="AE279" i="1" s="1"/>
  <c r="AD278" i="1"/>
  <c r="AE278" i="1" s="1"/>
  <c r="AD277" i="1"/>
  <c r="AE277" i="1" s="1"/>
  <c r="AD276" i="1"/>
  <c r="AE276" i="1" s="1"/>
  <c r="AD275" i="1"/>
  <c r="AE275" i="1" s="1"/>
  <c r="AD274" i="1"/>
  <c r="AE274" i="1" s="1"/>
  <c r="AD273" i="1"/>
  <c r="AE273" i="1" s="1"/>
  <c r="AD272" i="1"/>
  <c r="AE272" i="1" s="1"/>
  <c r="AD271" i="1"/>
  <c r="AE271" i="1" s="1"/>
  <c r="AD270" i="1"/>
  <c r="AE270" i="1" s="1"/>
  <c r="AD269" i="1"/>
  <c r="AE269" i="1" s="1"/>
  <c r="AD268" i="1"/>
  <c r="AE268" i="1" s="1"/>
  <c r="AD267" i="1"/>
  <c r="AE267" i="1" s="1"/>
  <c r="AD266" i="1"/>
  <c r="AE266" i="1" s="1"/>
  <c r="AD265" i="1"/>
  <c r="AE265" i="1" s="1"/>
  <c r="AD264" i="1"/>
  <c r="AE264" i="1" s="1"/>
  <c r="AD263" i="1"/>
  <c r="AE263" i="1" s="1"/>
  <c r="AD262" i="1"/>
  <c r="AE262" i="1" s="1"/>
  <c r="AD261" i="1"/>
  <c r="AE261" i="1" s="1"/>
  <c r="AD260" i="1"/>
  <c r="AE260" i="1" s="1"/>
  <c r="AD259" i="1"/>
  <c r="AE259" i="1" s="1"/>
  <c r="AD258" i="1"/>
  <c r="AE258" i="1" s="1"/>
  <c r="AD257" i="1"/>
  <c r="AE257" i="1" s="1"/>
  <c r="AD256" i="1"/>
  <c r="AE256" i="1" s="1"/>
  <c r="AD255" i="1"/>
  <c r="AE255" i="1" s="1"/>
  <c r="AD254" i="1"/>
  <c r="AE254" i="1" s="1"/>
  <c r="AD253" i="1"/>
  <c r="AE253" i="1" s="1"/>
  <c r="AD252" i="1"/>
  <c r="AE252" i="1" s="1"/>
  <c r="AD251" i="1"/>
  <c r="AE251" i="1" s="1"/>
  <c r="AD250" i="1"/>
  <c r="AE250" i="1" s="1"/>
  <c r="AD249" i="1"/>
  <c r="AE249" i="1" s="1"/>
  <c r="AD248" i="1"/>
  <c r="AE248" i="1" s="1"/>
  <c r="AD247" i="1"/>
  <c r="AE247" i="1" s="1"/>
  <c r="AD246" i="1"/>
  <c r="AE246" i="1" s="1"/>
  <c r="AD245" i="1"/>
  <c r="AE245" i="1" s="1"/>
  <c r="AD244" i="1"/>
  <c r="AE244" i="1" s="1"/>
  <c r="AD243" i="1"/>
  <c r="AE243" i="1" s="1"/>
  <c r="AD242" i="1"/>
  <c r="AE242" i="1" s="1"/>
  <c r="AD241" i="1"/>
  <c r="AE241" i="1" s="1"/>
  <c r="AD240" i="1"/>
  <c r="AE240" i="1" s="1"/>
  <c r="AD239" i="1"/>
  <c r="AE239" i="1" s="1"/>
  <c r="AD238" i="1"/>
  <c r="AE238" i="1" s="1"/>
  <c r="AD237" i="1"/>
  <c r="AE237" i="1" s="1"/>
  <c r="AD236" i="1"/>
  <c r="AE236" i="1" s="1"/>
  <c r="AD235" i="1"/>
  <c r="AE235" i="1" s="1"/>
  <c r="AD234" i="1"/>
  <c r="AE234" i="1" s="1"/>
  <c r="AD233" i="1"/>
  <c r="AE233" i="1" s="1"/>
  <c r="AD232" i="1"/>
  <c r="AE232" i="1" s="1"/>
  <c r="AD231" i="1"/>
  <c r="AE231" i="1" s="1"/>
  <c r="AD230" i="1"/>
  <c r="AE230" i="1" s="1"/>
  <c r="AD229" i="1"/>
  <c r="AE229" i="1" s="1"/>
  <c r="AD228" i="1"/>
  <c r="AE228" i="1" s="1"/>
  <c r="AD227" i="1"/>
  <c r="AE227" i="1" s="1"/>
  <c r="AD226" i="1"/>
  <c r="AE226" i="1" s="1"/>
  <c r="AD225" i="1"/>
  <c r="AE225" i="1" s="1"/>
  <c r="AD224" i="1"/>
  <c r="AE224" i="1" s="1"/>
  <c r="AD223" i="1"/>
  <c r="AE223" i="1" s="1"/>
  <c r="AD222" i="1"/>
  <c r="AE222" i="1" s="1"/>
  <c r="AD221" i="1"/>
  <c r="AE221" i="1" s="1"/>
  <c r="AD220" i="1"/>
  <c r="AE220" i="1" s="1"/>
  <c r="AD219" i="1"/>
  <c r="AE219" i="1" s="1"/>
  <c r="AD218" i="1"/>
  <c r="AE218" i="1" s="1"/>
  <c r="AD217" i="1"/>
  <c r="AE217" i="1" s="1"/>
  <c r="AD216" i="1"/>
  <c r="AE216" i="1" s="1"/>
  <c r="AD215" i="1"/>
  <c r="AE215" i="1" s="1"/>
  <c r="AD214" i="1"/>
  <c r="AE214" i="1" s="1"/>
  <c r="AD213" i="1"/>
  <c r="AE213" i="1" s="1"/>
  <c r="AD212" i="1"/>
  <c r="AE212" i="1" s="1"/>
  <c r="AD211" i="1"/>
  <c r="AE211" i="1" s="1"/>
  <c r="AD210" i="1"/>
  <c r="AE210" i="1" s="1"/>
  <c r="AD209" i="1"/>
  <c r="AE209" i="1" s="1"/>
  <c r="AD208" i="1"/>
  <c r="AE208" i="1" s="1"/>
  <c r="AD207" i="1"/>
  <c r="AE207" i="1" s="1"/>
  <c r="AD206" i="1"/>
  <c r="AE206" i="1" s="1"/>
  <c r="AD205" i="1"/>
  <c r="AE205" i="1" s="1"/>
  <c r="AD204" i="1"/>
  <c r="AE204" i="1" s="1"/>
  <c r="AD203" i="1"/>
  <c r="AE203" i="1" s="1"/>
  <c r="AD202" i="1"/>
  <c r="AE202" i="1" s="1"/>
  <c r="AD201" i="1"/>
  <c r="AE201" i="1" s="1"/>
  <c r="AD200" i="1"/>
  <c r="AE200" i="1" s="1"/>
  <c r="AD199" i="1"/>
  <c r="AE199" i="1" s="1"/>
  <c r="AD198" i="1"/>
  <c r="AE198" i="1" s="1"/>
  <c r="AD197" i="1"/>
  <c r="AE197" i="1" s="1"/>
  <c r="AD196" i="1"/>
  <c r="AE196" i="1" s="1"/>
  <c r="AD195" i="1"/>
  <c r="AE195" i="1" s="1"/>
  <c r="AD194" i="1"/>
  <c r="AE194" i="1" s="1"/>
  <c r="AD193" i="1"/>
  <c r="AE193" i="1" s="1"/>
  <c r="AD192" i="1"/>
  <c r="AE192" i="1" s="1"/>
  <c r="AD191" i="1"/>
  <c r="AE191" i="1" s="1"/>
  <c r="AD190" i="1"/>
  <c r="AE190" i="1" s="1"/>
  <c r="AD189" i="1"/>
  <c r="AE189" i="1" s="1"/>
  <c r="AD188" i="1"/>
  <c r="AE188" i="1" s="1"/>
  <c r="AD187" i="1"/>
  <c r="AE187" i="1" s="1"/>
  <c r="AD186" i="1"/>
  <c r="AE186" i="1" s="1"/>
  <c r="AD185" i="1"/>
  <c r="AE185" i="1" s="1"/>
  <c r="AD184" i="1"/>
  <c r="AE184" i="1" s="1"/>
  <c r="AD183" i="1"/>
  <c r="AE183" i="1" s="1"/>
  <c r="AD182" i="1"/>
  <c r="AE182" i="1" s="1"/>
  <c r="AD181" i="1"/>
  <c r="AE181" i="1" s="1"/>
  <c r="AD180" i="1"/>
  <c r="AE180" i="1" s="1"/>
  <c r="AD179" i="1"/>
  <c r="AE179" i="1" s="1"/>
  <c r="AD178" i="1"/>
  <c r="AE178" i="1" s="1"/>
  <c r="AD177" i="1"/>
  <c r="AE177" i="1" s="1"/>
  <c r="AD175" i="1"/>
  <c r="AE175" i="1" s="1"/>
  <c r="AD174" i="1"/>
  <c r="AE174" i="1" s="1"/>
  <c r="AD173" i="1"/>
  <c r="AE173" i="1" s="1"/>
  <c r="AD172" i="1"/>
  <c r="AE172" i="1" s="1"/>
  <c r="AD171" i="1"/>
  <c r="AE171" i="1" s="1"/>
  <c r="AD170" i="1"/>
  <c r="AE170" i="1" s="1"/>
  <c r="AD169" i="1"/>
  <c r="AE169" i="1" s="1"/>
  <c r="AD168" i="1"/>
  <c r="AE168" i="1" s="1"/>
  <c r="AD167" i="1"/>
  <c r="AE167" i="1" s="1"/>
  <c r="AD166" i="1"/>
  <c r="AE166" i="1" s="1"/>
  <c r="AD165" i="1"/>
  <c r="AE165" i="1" s="1"/>
  <c r="AD164" i="1"/>
  <c r="AE164" i="1" s="1"/>
  <c r="AD163" i="1"/>
  <c r="AE163" i="1" s="1"/>
  <c r="AD159" i="1"/>
  <c r="AE159" i="1" s="1"/>
  <c r="AD158" i="1"/>
  <c r="AE158" i="1" s="1"/>
  <c r="AD157" i="1"/>
  <c r="AE157" i="1" s="1"/>
  <c r="AD156" i="1"/>
  <c r="AE156" i="1" s="1"/>
  <c r="AD155" i="1"/>
  <c r="AE155" i="1" s="1"/>
  <c r="AD152" i="1"/>
  <c r="AE152" i="1" s="1"/>
  <c r="AD149" i="1"/>
  <c r="AE149" i="1" s="1"/>
  <c r="AD148" i="1"/>
  <c r="AE148" i="1" s="1"/>
  <c r="AD147" i="1"/>
  <c r="AE147" i="1" s="1"/>
  <c r="AD146" i="1"/>
  <c r="AE146" i="1" s="1"/>
  <c r="AD145" i="1"/>
  <c r="AE145" i="1" s="1"/>
  <c r="AD144" i="1"/>
  <c r="AE144" i="1" s="1"/>
  <c r="AD143" i="1"/>
  <c r="AE143" i="1" s="1"/>
  <c r="AD142" i="1"/>
  <c r="AE142" i="1" s="1"/>
  <c r="AD141" i="1"/>
  <c r="AE141" i="1" s="1"/>
  <c r="AD140" i="1"/>
  <c r="AE140" i="1" s="1"/>
  <c r="AD139" i="1"/>
  <c r="AE139" i="1" s="1"/>
  <c r="AD138" i="1"/>
  <c r="AE138" i="1" s="1"/>
  <c r="AD137" i="1"/>
  <c r="AE137" i="1" s="1"/>
  <c r="AD136" i="1"/>
  <c r="AE136" i="1" s="1"/>
  <c r="AD135" i="1"/>
  <c r="AE135" i="1" s="1"/>
  <c r="AD134" i="1"/>
  <c r="AE134" i="1" s="1"/>
  <c r="AD133" i="1"/>
  <c r="AE133" i="1" s="1"/>
  <c r="AD132" i="1"/>
  <c r="AE132" i="1" s="1"/>
  <c r="AD131" i="1"/>
  <c r="AE131" i="1" s="1"/>
  <c r="AD130" i="1"/>
  <c r="AE130" i="1" s="1"/>
  <c r="AD129" i="1"/>
  <c r="AE129" i="1" s="1"/>
  <c r="AD128" i="1"/>
  <c r="AE128" i="1" s="1"/>
  <c r="AD127" i="1"/>
  <c r="AE127" i="1" s="1"/>
  <c r="AD126" i="1"/>
  <c r="AE126" i="1" s="1"/>
  <c r="AD125" i="1"/>
  <c r="AE125" i="1" s="1"/>
  <c r="AD124" i="1"/>
  <c r="AE124" i="1" s="1"/>
  <c r="AD121" i="1"/>
  <c r="AE121" i="1" s="1"/>
  <c r="AD120" i="1"/>
  <c r="AE120" i="1" s="1"/>
  <c r="AD119" i="1"/>
  <c r="AE119" i="1" s="1"/>
  <c r="AD118" i="1"/>
  <c r="AE118" i="1" s="1"/>
  <c r="AD117" i="1"/>
  <c r="AE117" i="1" s="1"/>
  <c r="AD116" i="1"/>
  <c r="AE116" i="1" s="1"/>
  <c r="AD115" i="1"/>
  <c r="AE115" i="1" s="1"/>
  <c r="AD114" i="1"/>
  <c r="AE114" i="1" s="1"/>
  <c r="AD113" i="1"/>
  <c r="AE113" i="1" s="1"/>
  <c r="AD112" i="1"/>
  <c r="AE112" i="1" s="1"/>
  <c r="AD111" i="1"/>
  <c r="AE111" i="1" s="1"/>
  <c r="AD110" i="1"/>
  <c r="AE110" i="1" s="1"/>
  <c r="AD109" i="1"/>
  <c r="AE109" i="1" s="1"/>
  <c r="AD108" i="1"/>
  <c r="AE108" i="1" s="1"/>
  <c r="AD106" i="1"/>
  <c r="AE106" i="1" s="1"/>
  <c r="AD105" i="1"/>
  <c r="AE105" i="1" s="1"/>
  <c r="AD104" i="1"/>
  <c r="AE104" i="1" s="1"/>
  <c r="AD103" i="1"/>
  <c r="AE103" i="1" s="1"/>
  <c r="AD102" i="1"/>
  <c r="AE102" i="1" s="1"/>
  <c r="AD101" i="1"/>
  <c r="AE101" i="1" s="1"/>
  <c r="AD100" i="1"/>
  <c r="AE100" i="1" s="1"/>
  <c r="AD99" i="1"/>
  <c r="AE99" i="1" s="1"/>
  <c r="AD98" i="1"/>
  <c r="AE98" i="1" s="1"/>
  <c r="AD97" i="1"/>
  <c r="AE97" i="1" s="1"/>
  <c r="AD96" i="1"/>
  <c r="AE96" i="1" s="1"/>
  <c r="AD95" i="1"/>
  <c r="AE95" i="1" s="1"/>
  <c r="AD94" i="1"/>
  <c r="AE94" i="1" s="1"/>
  <c r="AD93" i="1"/>
  <c r="AE93" i="1" s="1"/>
  <c r="AD92" i="1"/>
  <c r="AE92" i="1" s="1"/>
  <c r="AD91" i="1"/>
  <c r="AE91" i="1" s="1"/>
  <c r="AD90" i="1"/>
  <c r="AE90" i="1" s="1"/>
  <c r="AD89" i="1"/>
  <c r="AE89" i="1" s="1"/>
  <c r="AD88" i="1"/>
  <c r="AE88" i="1" s="1"/>
  <c r="AD87" i="1"/>
  <c r="AE87" i="1" s="1"/>
  <c r="AD86" i="1"/>
  <c r="AE86" i="1" s="1"/>
  <c r="AD85" i="1"/>
  <c r="AE85" i="1" s="1"/>
  <c r="AD84" i="1"/>
  <c r="AE84" i="1" s="1"/>
  <c r="AD83" i="1"/>
  <c r="AE83" i="1" s="1"/>
  <c r="AD82" i="1"/>
  <c r="AE82" i="1" s="1"/>
  <c r="AD81" i="1"/>
  <c r="AE81" i="1" s="1"/>
  <c r="AD80" i="1"/>
  <c r="AE80" i="1" s="1"/>
  <c r="AD79" i="1"/>
  <c r="AE79" i="1" s="1"/>
  <c r="AD78" i="1"/>
  <c r="AE78" i="1" s="1"/>
  <c r="AD77" i="1"/>
  <c r="AE77" i="1" s="1"/>
  <c r="AD76" i="1"/>
  <c r="AE76" i="1" s="1"/>
  <c r="AD75" i="1"/>
  <c r="AE75" i="1" s="1"/>
  <c r="AD74" i="1"/>
  <c r="AE74" i="1" s="1"/>
  <c r="AD73" i="1"/>
  <c r="AE73" i="1" s="1"/>
  <c r="AD72" i="1"/>
  <c r="AE72" i="1" s="1"/>
  <c r="AD71" i="1"/>
  <c r="AE71" i="1" s="1"/>
  <c r="AD70" i="1"/>
  <c r="AE70" i="1" s="1"/>
  <c r="AD69" i="1"/>
  <c r="AE69" i="1" s="1"/>
  <c r="AD68" i="1"/>
  <c r="AE68" i="1" s="1"/>
  <c r="AD67" i="1"/>
  <c r="AE67" i="1" s="1"/>
  <c r="AD66" i="1"/>
  <c r="AE66" i="1" s="1"/>
  <c r="AD65" i="1"/>
  <c r="AE65" i="1" s="1"/>
  <c r="AD64" i="1"/>
  <c r="AE64" i="1" s="1"/>
  <c r="AD63" i="1"/>
  <c r="AE63" i="1" s="1"/>
  <c r="AD62" i="1"/>
  <c r="AE62" i="1" s="1"/>
  <c r="AD61" i="1"/>
  <c r="AE61" i="1" s="1"/>
  <c r="AD60" i="1"/>
  <c r="AE60" i="1" s="1"/>
  <c r="AD59" i="1"/>
  <c r="AE59" i="1" s="1"/>
  <c r="AD58" i="1"/>
  <c r="AE58" i="1" s="1"/>
  <c r="AD57" i="1"/>
  <c r="AE57" i="1" s="1"/>
  <c r="AD56" i="1"/>
  <c r="AE56" i="1" s="1"/>
  <c r="AD55" i="1"/>
  <c r="AE55" i="1" s="1"/>
  <c r="AD54" i="1"/>
  <c r="AE54" i="1" s="1"/>
  <c r="AD53" i="1"/>
  <c r="AE53" i="1" s="1"/>
  <c r="AD52" i="1"/>
  <c r="AE52" i="1" s="1"/>
  <c r="AD51" i="1"/>
  <c r="AE51" i="1" s="1"/>
  <c r="AD50" i="1"/>
  <c r="AE50" i="1" s="1"/>
  <c r="AD49" i="1"/>
  <c r="AE49" i="1" s="1"/>
  <c r="AD48" i="1"/>
  <c r="AE48" i="1" s="1"/>
  <c r="AD47" i="1"/>
  <c r="AE47" i="1" s="1"/>
  <c r="AD46" i="1"/>
  <c r="AE46" i="1" s="1"/>
  <c r="AD45" i="1"/>
  <c r="AE45" i="1" s="1"/>
  <c r="AD44" i="1"/>
  <c r="AE44" i="1" s="1"/>
  <c r="AD43" i="1"/>
  <c r="AE43" i="1" s="1"/>
  <c r="AD42" i="1"/>
  <c r="AE42" i="1" s="1"/>
  <c r="AD41" i="1"/>
  <c r="AE41" i="1" s="1"/>
  <c r="AD40" i="1"/>
  <c r="AE40" i="1" s="1"/>
  <c r="AD39" i="1"/>
  <c r="AE39" i="1" s="1"/>
  <c r="AD38" i="1"/>
  <c r="AE38" i="1" s="1"/>
  <c r="AD37" i="1"/>
  <c r="AE37" i="1" s="1"/>
  <c r="AD36" i="1"/>
  <c r="AE36" i="1" s="1"/>
  <c r="AD35" i="1"/>
  <c r="AE35" i="1" s="1"/>
  <c r="AD34" i="1"/>
  <c r="AE34" i="1" s="1"/>
  <c r="AD33" i="1"/>
  <c r="AE33" i="1" s="1"/>
  <c r="AD32" i="1"/>
  <c r="AE32" i="1" s="1"/>
  <c r="AD31" i="1"/>
  <c r="AE31" i="1" s="1"/>
  <c r="AD30" i="1"/>
  <c r="AE30" i="1" s="1"/>
  <c r="AD29" i="1"/>
  <c r="AE29" i="1" s="1"/>
  <c r="AD28" i="1"/>
  <c r="AE28" i="1" s="1"/>
  <c r="AD27" i="1"/>
  <c r="AE27" i="1" s="1"/>
  <c r="AD26" i="1"/>
  <c r="AE26" i="1" s="1"/>
  <c r="AD25" i="1"/>
  <c r="AE25" i="1" s="1"/>
  <c r="AD24" i="1"/>
  <c r="AE24" i="1" s="1"/>
  <c r="AD23" i="1"/>
  <c r="AE23" i="1" s="1"/>
  <c r="AD22" i="1"/>
  <c r="AE22" i="1" s="1"/>
  <c r="AD21" i="1"/>
  <c r="AE21" i="1" s="1"/>
  <c r="AD20" i="1"/>
  <c r="AE20" i="1" s="1"/>
  <c r="AD19" i="1"/>
  <c r="AE19" i="1" s="1"/>
  <c r="AD18" i="1"/>
  <c r="AE18" i="1" s="1"/>
  <c r="AD17" i="1"/>
  <c r="AE17" i="1" s="1"/>
  <c r="AD16" i="1"/>
  <c r="AE16" i="1" s="1"/>
  <c r="AD15" i="1"/>
  <c r="AE15" i="1" s="1"/>
  <c r="AD14" i="1"/>
  <c r="AE14" i="1" s="1"/>
  <c r="AD13" i="1"/>
  <c r="AE13" i="1" s="1"/>
  <c r="AD12" i="1"/>
  <c r="AE12" i="1" s="1"/>
  <c r="AD11" i="1"/>
  <c r="AE11" i="1" s="1"/>
  <c r="AD10" i="1"/>
  <c r="AE10" i="1" s="1"/>
  <c r="AD9" i="1"/>
  <c r="AE9" i="1" s="1"/>
  <c r="AD8" i="1"/>
  <c r="AE8" i="1" s="1"/>
  <c r="AD7" i="1"/>
  <c r="AE7" i="1" s="1"/>
  <c r="AD6" i="1"/>
  <c r="AE6" i="1" s="1"/>
  <c r="AD5" i="1"/>
  <c r="AE5" i="1" s="1"/>
  <c r="AD4" i="1"/>
  <c r="AE4" i="1" s="1"/>
  <c r="AD3" i="1"/>
  <c r="AE3" i="1" s="1"/>
</calcChain>
</file>

<file path=xl/sharedStrings.xml><?xml version="1.0" encoding="utf-8"?>
<sst xmlns="http://schemas.openxmlformats.org/spreadsheetml/2006/main" count="3029" uniqueCount="1573">
  <si>
    <t>A/A</t>
  </si>
  <si>
    <t>ΠΕΡΙΓΡΑΦΗ  ΕΙΔΟΥΣ</t>
  </si>
  <si>
    <t>A/A ΠΑΡΑΤΗΡΗΤΗΡΙΟΥ</t>
  </si>
  <si>
    <t>ΤΙΜΗ ΠΑΡΑΤΗΡΗΤΗΡΙΟΥ</t>
  </si>
  <si>
    <t xml:space="preserve"> RONTIS HELLAS AEBE</t>
  </si>
  <si>
    <t xml:space="preserve"> DMPS</t>
  </si>
  <si>
    <t>CLINILAB</t>
  </si>
  <si>
    <t xml:space="preserve"> HERAEUS HELLAS</t>
  </si>
  <si>
    <t>BIOGENESΥS</t>
  </si>
  <si>
    <t>ΑΡΘΡΩΣΙΣ</t>
  </si>
  <si>
    <t>ZIMMER BIOMET</t>
  </si>
  <si>
    <t xml:space="preserve"> IMPLANTCAST HELLAS AE</t>
  </si>
  <si>
    <t xml:space="preserve"> MEDIPLAT Ε.Π.Ε</t>
  </si>
  <si>
    <t>ΠΕΡΧΑΝΙΔΟΥ Τ. ΚΑΙ ΣΙΑ Ε.Ε. - DOXAMED</t>
  </si>
  <si>
    <t>ΠΕΤΣΙΑΒΑΣ Α.Ε.</t>
  </si>
  <si>
    <t>ΕΜΦΥΤΕΥΣΗ Ι.Κ.Ε</t>
  </si>
  <si>
    <t>HEALTH IASIS</t>
  </si>
  <si>
    <t xml:space="preserve"> ΑΡΤΙΟΝ ΙΑΤΡΟΤΕΧΝΟΛΟΓΙΚΑ ΜΟΝ. ΙΚΕ</t>
  </si>
  <si>
    <t>ARITI A.E.</t>
  </si>
  <si>
    <t>ΡΑΦΤΟΠΟΥΛΟΥ - DECOMED</t>
  </si>
  <si>
    <t>TR. MED HELLAS AE</t>
  </si>
  <si>
    <t>ΤΙΜΗ ΜΕΙΟΔΟΤΗ</t>
  </si>
  <si>
    <t>ΑΡΙΘΜΟΣ ΜΕΙΟΔΟΤΩΝ</t>
  </si>
  <si>
    <t>Λάμες πριονιού</t>
  </si>
  <si>
    <t>17.1.10</t>
  </si>
  <si>
    <t>Διαθερμικό ηλεκτρόδιο τεσσάρων πόλων για διέγερση νωτιαίου μυελού και περιφερικών νεύρων</t>
  </si>
  <si>
    <t>29.1.124</t>
  </si>
  <si>
    <t>Αρθροπλαστικές ποδοκνήμης - άκρου ποδός όλων των τύπων και μεγεθών, με χρήση τσιμέντου ή χωρίς</t>
  </si>
  <si>
    <t>33.1.1.4</t>
  </si>
  <si>
    <t>Αρθροπλαστικές πηχεοκαρπικής όλων των τύπων και μεγεθών, με χρήση τσιμέντου ή χωρίς</t>
  </si>
  <si>
    <t>33.1.1.5</t>
  </si>
  <si>
    <t>Πρόθεση αντικατάστασης κεφαλής κερκίδας Modular-Bipolar σε ποικιλία μεγεθών χωρίς τσιμέντο</t>
  </si>
  <si>
    <t>33.1.2.3</t>
  </si>
  <si>
    <t>Πρόθεση αντικατάστασης κεφαλής κερκίδας Modular από στερεό άνθρακα σε ποικιλία μεγεθών χωρίς τσιμέντο</t>
  </si>
  <si>
    <t>33.1.2.4</t>
  </si>
  <si>
    <t>Ολική Αρθροπλαστική μετακαρποφαλαγγικής (MCP) άρθρωσης από Στερεό Άνθρακα</t>
  </si>
  <si>
    <t>33.1.2.7</t>
  </si>
  <si>
    <t>Ολική Αρθροπλαστική φαλαγγοφαλαγγικής (PIP) άρθρωσης από Στερεό Άνθρακα</t>
  </si>
  <si>
    <t>33.1.2.8</t>
  </si>
  <si>
    <t>Αρθροπλαστικό Εμφύτευμα καρπό-μετά-καρπικής άρθρωσης, σε διάφορες μορφές και μεγέθη από Στερεό Ανθρακα</t>
  </si>
  <si>
    <t>33.1.2.9</t>
  </si>
  <si>
    <t>Πρόθεμα μικρών οστών από σιλικόνη</t>
  </si>
  <si>
    <t>33.1.2.10</t>
  </si>
  <si>
    <t>Πρόθεση αντικατάστασης κεφαλής κερκίδας Μονομπλοκ</t>
  </si>
  <si>
    <t>33.1.2.13</t>
  </si>
  <si>
    <t>Ημιαρθοπλαστική ισχύου τύπου Thomson με τσιμένο</t>
  </si>
  <si>
    <t>33.2.1</t>
  </si>
  <si>
    <t>33.2.12</t>
  </si>
  <si>
    <t xml:space="preserve">Ημιολική αρθροπλαστική Ισχίου μονής κίνησης με τσιμέντο  </t>
  </si>
  <si>
    <t xml:space="preserve"> 33.2.16</t>
  </si>
  <si>
    <t xml:space="preserve">Ημιολική αρθροπλαστική Ισχίου μονής κίνησης χωρίς τσιμέντο  </t>
  </si>
  <si>
    <t xml:space="preserve"> 33.2.17</t>
  </si>
  <si>
    <t>Ημιολική αρθροπλαστική Ισχίου διπλής κίνησης με τσιμέντο</t>
  </si>
  <si>
    <t>33.2.18</t>
  </si>
  <si>
    <t>Ημιολική αρθροπλαστική Ισχίου διπλής κίνησης χωρίς τσιμέντο</t>
  </si>
  <si>
    <t>33.2.19</t>
  </si>
  <si>
    <t>Ημιολική Αρθροπλαστική ώμου με τσιμέντο</t>
  </si>
  <si>
    <t>33.3.11</t>
  </si>
  <si>
    <t>Ημιολική Αρθροπλαστική ώμου χωρίς τσιμέντο</t>
  </si>
  <si>
    <t>33.3.12</t>
  </si>
  <si>
    <t>Ολική αρθροπλαστική ισχύου Modular σε ΣΕΙ χωρίς τσιμέντο</t>
  </si>
  <si>
    <t>33.4.38</t>
  </si>
  <si>
    <t>Αναθεώρηση ολικής αρθροπλαστικής ισχύου με τσιμέντο</t>
  </si>
  <si>
    <t>33.4.41</t>
  </si>
  <si>
    <t>Αναθεώρηση ολικής αρθροπλαστικής ισχύου Modular με τσιμέντο</t>
  </si>
  <si>
    <t>33.4.42</t>
  </si>
  <si>
    <t>Αναθεώρηση ολικής αρθροπλαστικής ισχύου xωρίς τσιμέντο</t>
  </si>
  <si>
    <t>33.4.43</t>
  </si>
  <si>
    <t>Αναθεώρηση ολικής αρθροπλαστικής ισχύου Modular χωρίς τσιμέντο</t>
  </si>
  <si>
    <t>33.4.44</t>
  </si>
  <si>
    <t>Αναθεώρηση ολικής αρθροπλαστικής ισχύου xωρίς τσιμέντο με πρόσθετη εποκάλυψη των προθέσεων ή συνδυασμό υλικών</t>
  </si>
  <si>
    <t>33.4.45</t>
  </si>
  <si>
    <t>Αναθεώρηση ολικής αρθροπλαστικής ισχύου Modular χωρίς τσιμέντο με πρόσθετη επικάλυψη των προθέσεων ή συνδυασμό υλικών</t>
  </si>
  <si>
    <t>33.4.46</t>
  </si>
  <si>
    <t>Αναθεώρηση ολικής αρθροπλαστικής ισχύου Modular με στυλεό από 220-240 mm χωρίς τσιμέντο</t>
  </si>
  <si>
    <t>33.4.47</t>
  </si>
  <si>
    <t>Αναθεώρηση ολικής αρθροπλαστικής ισχύου Modular με στυλεό από 220-240 mm με τσιμέντο</t>
  </si>
  <si>
    <t>33.4.48</t>
  </si>
  <si>
    <t>Αναθεώρηση ολικής αρθροπλαστικής ισχύου Modular με στυλεό από 220-240 mm με τσιμέντο με πρόσθετη επικάλυψη των προθέσεων ή συνδυασμό υλικών</t>
  </si>
  <si>
    <t>33.4.49</t>
  </si>
  <si>
    <t>Αναθεώρηση ολικής αρθροπλαστικής ισχύου Modular με στυλεό ανω των 250 mm με τσιμέντο</t>
  </si>
  <si>
    <t>33.4.50</t>
  </si>
  <si>
    <t>Αναθεώρηση ολικής αρθροπλαστικής ισχύου Modular με στυλεό ανω των 250 mm χωρίς τσιμέντο</t>
  </si>
  <si>
    <t>33.4.51</t>
  </si>
  <si>
    <t>Αναθεώρηση ολικής αρθροπλαστικής ισχύου Modular με στυλεό ανω των 250 mm χωρίς τσιμέντο με πρόσθετη επικάλυψη των προθέσεων ή συνδυασμό υλικών</t>
  </si>
  <si>
    <t>33.4.52</t>
  </si>
  <si>
    <t>Αναθεώρηση ολικής αρθροπλαστικής ισχύου Modular με κανονικό στυλεό mm χωρίς τσιμέντο με πλήρη επικάλυψη των προθέσεων ή συνδυασμό υλικών</t>
  </si>
  <si>
    <t>33.4.53</t>
  </si>
  <si>
    <t>Αναθεώρηση ολικής αρθροπλαστικής ισχύου Modular με στυλεό από 220-240 mm χωρίς τσιμέντο με πρόσθετη επικάλυψη των προθέσεων ή συνδυασμό υλικών</t>
  </si>
  <si>
    <t>33.4.54</t>
  </si>
  <si>
    <t>Αναθεώρηση ολικής αρθροπλαστικής ισχύου Modular με στυλεό ανω των 250 mm χωρίς τσιμέντο με πλήρη επικάλυψη των προθέσεων ή συνδυασμό υλικών</t>
  </si>
  <si>
    <t>33.4.55</t>
  </si>
  <si>
    <t>Ολική αρθρ/κη ισχίου Modular, METAL - METAL υβρίδιο</t>
  </si>
  <si>
    <t>33.4.58</t>
  </si>
  <si>
    <t>Ολική αρθρ/κη ισχίου Modular, με τσιμέντο</t>
  </si>
  <si>
    <t>33.4.70</t>
  </si>
  <si>
    <t>Ολική αρθρ/κη Modular σε ΣΕΙ χωρίς τσιμέντο, με κεραμική κεφαλή,με ειδικό πολυαιθυλένιο χαμηλής φθοράς, και πρόσθετη επικάλυψη των προθέσεων ή συνδυασμό υλικών</t>
  </si>
  <si>
    <t>33.4.94</t>
  </si>
  <si>
    <t>Ολική αρθρ/κη Modular σε ΣΕΙ υβρίδιο, με κεραμική κεφαλή,με ειδικό πολυαιθυλένιο χαμηλής φθοράς, και πρόσθετη επικάλυψη των προθέσεων ή συνδυασμό υλικών</t>
  </si>
  <si>
    <t>33.4.96</t>
  </si>
  <si>
    <t>Ολική αρθροπλαστική γόνατος με τσιμέντο με διατήρηση οπίσθιου χιαστού συνδέσμου</t>
  </si>
  <si>
    <t>33.4.117</t>
  </si>
  <si>
    <t>Ολική αρθροπλαστική γόνατος χωρίς τσιμέντο με διατήρηση οπίσθιου χιαστού συνδέσμου</t>
  </si>
  <si>
    <t>33.4.118</t>
  </si>
  <si>
    <t>Ολική αρθροπλαστική γόνατος υβρίδιο  με διατήρηση οπίσθιου χιαστού συνδέσμου</t>
  </si>
  <si>
    <t>33.4.119</t>
  </si>
  <si>
    <t>Ολική αρθροπλαστική γόνατος με τσιμέντο για απουσία οπίσθιου χιαστού συνδέσμου</t>
  </si>
  <si>
    <t>33.4.120</t>
  </si>
  <si>
    <t>Ολική αρθροπλαστική γόνατος χωρίς τσιμέντο για απουσία οπίσθιου χιαστού συνδέσμου</t>
  </si>
  <si>
    <t>33.4.121</t>
  </si>
  <si>
    <t>Ολική αρθροπλαστική γόνατος υβρίδιο για απουσία οπίσθιου χιαστού συνδέσμου</t>
  </si>
  <si>
    <t>33.4.122</t>
  </si>
  <si>
    <t>Ολική αρθροπλαστική γόνατος με τσιμέντο με κίνηση του πολυαιθυλένιου και διατήρηση οπίσθιου χιαστού συνδέσμου</t>
  </si>
  <si>
    <t>33.4.123</t>
  </si>
  <si>
    <t>Ολική αρθροπλαστική γόνατος χωρίς τσιμέντο με κίνηση του πολυαιθυλένιου και διατήρηση οπίσθιου χιαστού συνδέσμου</t>
  </si>
  <si>
    <t>33.4.124</t>
  </si>
  <si>
    <t>Ολική αρθροπλαστική γόνατος υβρίδιο με κίνηση του πολυαιθυλένιου και διατήρηση οπίσθιου χιαστού συνδέσμου</t>
  </si>
  <si>
    <t>33.4.125</t>
  </si>
  <si>
    <t>Ολική αρθροπλαστική γόνατος με τσιμέντο με κίνηση του πολυαιθυλένιου για απουσία οπίσθιου χιαστού συνδέσμου</t>
  </si>
  <si>
    <t>33.4.126</t>
  </si>
  <si>
    <t>Ολική αρθροπλαστική γόνατος χωρίς τσιμέντο, με κίνηση του πολυαιθυλενίου για απουσία οπισθίου χιαστού συνδέσμου</t>
  </si>
  <si>
    <t>33.4.127</t>
  </si>
  <si>
    <t>Ολική Αρθρ/κή Γόνατος υβρίδιο με κίνηση του πολυαιθυλένιου για απουσία οπίσθιου χιαστού συνδέσμου</t>
  </si>
  <si>
    <t>33.4.128</t>
  </si>
  <si>
    <t>Αναθεώρηση ολικής αρθροπλαστικής γόνατος με τσιμέντο</t>
  </si>
  <si>
    <t>33.4.129</t>
  </si>
  <si>
    <t>Αναθεώρηση ολικής αρθροπλαστικής γόνατος υβρίδιο</t>
  </si>
  <si>
    <t>33.4.131</t>
  </si>
  <si>
    <t>Ολική αρθροπλαστική γόνατος συνδεδεμένη(τύπου μεντεσέ rotation ή μη) με τσιμέντο</t>
  </si>
  <si>
    <t>33.4.132</t>
  </si>
  <si>
    <t>Ολική αρθροπλαστική γόνατος συνδεδεμένη(τύπου μεντεσέ rotation ή μη) υβρίδιο</t>
  </si>
  <si>
    <t>33.4.134</t>
  </si>
  <si>
    <t>Μονοδιαμερισματική αρθροπλαστική γόνατος με τσιμέντο</t>
  </si>
  <si>
    <t>33.4.135</t>
  </si>
  <si>
    <t>Ολική αρθροπλαστική ισχίου με τσιμέντο</t>
  </si>
  <si>
    <t>33.4.136</t>
  </si>
  <si>
    <t>Ολική αρθροπλαστική ισχίου  χωρίς τσιμέντο με μεταλλική κεφαλή</t>
  </si>
  <si>
    <t xml:space="preserve">      33.4.137</t>
  </si>
  <si>
    <t>Ολική αρθροπλαστική ισχίου χωρίς τσιμέντο με κεραμική κεφαλή</t>
  </si>
  <si>
    <t xml:space="preserve">      33.4.138</t>
  </si>
  <si>
    <t>Ολική αρθρ/κή ισχίου υβρίδιο με μεταλλική κεφαλή</t>
  </si>
  <si>
    <t xml:space="preserve">      33.4.139</t>
  </si>
  <si>
    <t>Ολική αρθροπλαστική ισχίου υβρίδιο με κεραμική κεφαλή</t>
  </si>
  <si>
    <t>33.4.140</t>
  </si>
  <si>
    <t>Αρθροπλαστική ισχίου Modular METAL-METAL χωρίς τσιμέντο</t>
  </si>
  <si>
    <t>33.4.141</t>
  </si>
  <si>
    <t>33.4.142</t>
  </si>
  <si>
    <t>Ολική αρθρ/κή Ισχίου Modular CERAMIC to CERAMIC χωρίς τσιμέντο</t>
  </si>
  <si>
    <t xml:space="preserve">      33.4.143</t>
  </si>
  <si>
    <t>Ολική αρθροπλαστική Ισχίου σε ΣΕΙ χωρίς τσιμέντο με μεταλλική κεφαλή</t>
  </si>
  <si>
    <t>33.4.144</t>
  </si>
  <si>
    <t>Ολική αρθροπλαστική ισχίου σε ΣΕΙ με τσιμέντο</t>
  </si>
  <si>
    <t>33.4.145</t>
  </si>
  <si>
    <t>Ολική αρθροπλαστική ισχίου σε ΣΕΙ ΥΒΡΙΔΙΟ</t>
  </si>
  <si>
    <t>33.4.146</t>
  </si>
  <si>
    <t>Ολική αρθρ/κη ισχίου επιφάνειας (RESURFACING) METAL - METAL</t>
  </si>
  <si>
    <t>33.4.147</t>
  </si>
  <si>
    <t>Ολική χωρίς τσιμέντο για διατήρηση του αυχένα μηριαίου (με στυλεό μικρού μήκους)</t>
  </si>
  <si>
    <t>33.4.148</t>
  </si>
  <si>
    <t>ΟΛΙΚΗ ΑΡΘΡΟΠΛΑΣΤΙΚΗ ΩΜΟΥ ΜΕ ΤΣΙΜΕΝΤΟ</t>
  </si>
  <si>
    <t>33.4.149</t>
  </si>
  <si>
    <t>ΟΛΙΚΗ ΑΡΘΡΟΠΛΑΣΤΙΚΗ ΩΜΟΥ ΧΩΡΙΣ ΤΣΙΜΕΝΤΟ</t>
  </si>
  <si>
    <t>33.4.150</t>
  </si>
  <si>
    <t xml:space="preserve"> Ολική  Αρθροπλαστική Ώμου  - Υβρίδιο</t>
  </si>
  <si>
    <t>33.4.151</t>
  </si>
  <si>
    <t>Ολική αρθροπλαστική αναστρόφου ώμου υβρίδιο</t>
  </si>
  <si>
    <t>33.4.153</t>
  </si>
  <si>
    <t>Αναθεώρηση ολικής αρθροπλαστικής ώμου υβρίδιο</t>
  </si>
  <si>
    <t>33.4.156</t>
  </si>
  <si>
    <t>Αντικατάσταση κοτύλης μόνο με τσιμέντο</t>
  </si>
  <si>
    <t xml:space="preserve">  33.5.1</t>
  </si>
  <si>
    <t>Αντικατάσταση στυλεού μόνο με τσιμέντο</t>
  </si>
  <si>
    <t>33.5.2</t>
  </si>
  <si>
    <t>Αντικατάσταση κεραμικής κεφαλής μόνο</t>
  </si>
  <si>
    <t>33.5.3</t>
  </si>
  <si>
    <t>Αντικατάσταση κεραμικής κεφαλής και κοτύλης με METAL-METAL ή CERAMIC-CERAMIC με ή χωρίς ειδικό πολυαιθυλένιο χαμηλής φθοράς</t>
  </si>
  <si>
    <t>33.5.4</t>
  </si>
  <si>
    <t>Αντικατάσταση κοτύλης μόνο χωρίς τσιμέντο</t>
  </si>
  <si>
    <t>33.5.5</t>
  </si>
  <si>
    <t>Αντικατάσταση στυλεού μόνο χωρίς τσιμέντο</t>
  </si>
  <si>
    <t>33.5.6</t>
  </si>
  <si>
    <t>Ειδική πρόθεση κοτύλης MONDULAR με μεταλλικούς δακτυλιους,χωρίς τσιμέντο</t>
  </si>
  <si>
    <t>33.5.18</t>
  </si>
  <si>
    <t>Αντικατάσταση εσωτερικού πολυαιθυλενίου μεταλλικής κοτύλης</t>
  </si>
  <si>
    <t>33.5.21</t>
  </si>
  <si>
    <t>Αντικατάσταση μεταλλικής κεφαλής</t>
  </si>
  <si>
    <t>33.5.22</t>
  </si>
  <si>
    <t>Αντικατάσταση εσωτερικού πολυαιθυλενίου χαμηλής φθοράς μεταλλικής κοτύλης</t>
  </si>
  <si>
    <t>33.5.23</t>
  </si>
  <si>
    <t>Ειδικό σύστημα οστεοσύνθεσης τροχαντήρων με σύρμα αγγράφες,πλάκες σε αναθεώρηση ολικών αρθρ/στικων ισχύου</t>
  </si>
  <si>
    <t>33.5.24</t>
  </si>
  <si>
    <t>Αντικατάσταση κνημιαίου τμήματος με τσιμέντο</t>
  </si>
  <si>
    <t>33.5.25</t>
  </si>
  <si>
    <t>Αντικατάσταση κνημιαίου τμήματος χωρίς τσιμέντο</t>
  </si>
  <si>
    <t>33.5.26</t>
  </si>
  <si>
    <t>Αντικατάσταση κνημιαίου τμήματος χωρίς τσιμέντο με πρόσθετη επικάλυψη των προθέσεων ή συνδυασμό υλικών</t>
  </si>
  <si>
    <t>33.5.27</t>
  </si>
  <si>
    <t>Αντικατάσταση μηριαίου τμήματος με τσιμέντο</t>
  </si>
  <si>
    <t>33.5.28</t>
  </si>
  <si>
    <t>Αντικατάσταση μηριαίου τμήματος posterior stabilizer με τσιμέντο</t>
  </si>
  <si>
    <t>33.5.29</t>
  </si>
  <si>
    <t>Αντικατάσταση μηριαίου τμήματος χωρίς τσιμέντο</t>
  </si>
  <si>
    <t>33.5.30</t>
  </si>
  <si>
    <t>Αντικατάσταση μηριαίου τμήματος  χωρίς τσιμέντο με πρόσθετη επικάλυψη των προθέσεων ή συνδυασμό υλικών</t>
  </si>
  <si>
    <t>33.5.31</t>
  </si>
  <si>
    <t>Αντικατάσταση μηριαίου τμήματος,posterior stabilizer  χωρίς τσιμέντο με πρόσθετη επικάλυψη των προθέσεων ή συνδυασμό υλικών</t>
  </si>
  <si>
    <t>33.5.33</t>
  </si>
  <si>
    <t>Αντικατάσταση πολυαιθυλενίου μόνο</t>
  </si>
  <si>
    <t>33.5.34</t>
  </si>
  <si>
    <t>Αντικατάσταση πολυαιθυλενίου μόνο posterior stabilizer</t>
  </si>
  <si>
    <t>33.5.35</t>
  </si>
  <si>
    <t>Αντικατάσταση ειδικού πολυαιθυλενίου χαμηλής φθοράς</t>
  </si>
  <si>
    <t>33.5.43</t>
  </si>
  <si>
    <t>Λάμα οστεοτόμου</t>
  </si>
  <si>
    <t xml:space="preserve">   33.5.44</t>
  </si>
  <si>
    <t>Οστεοτόμος Υπερήχων</t>
  </si>
  <si>
    <t>33.5.45</t>
  </si>
  <si>
    <t>Προσθήκη (spacer) ανάστροφης αρθροπλαστικής ώμου</t>
  </si>
  <si>
    <t>33.5.48</t>
  </si>
  <si>
    <t>Εμφύτευμα αντιμετώπισης της άσηπτης νέκρωσης μηριαίας κεφαλής, από πορώδες μέταλλο, παρόμοιας δομής με το οστό</t>
  </si>
  <si>
    <t>33.5.50</t>
  </si>
  <si>
    <t xml:space="preserve">Αντικατάσταση πολυαιθυλενίου, περιοριστικού τύπου, χαμηλής φθοράς, μεταλικής κοτύλης, με μεταλικό δακτύλιο συγκράτησης, για ειδικές περιπτώσεις αναθεώρησης.  </t>
  </si>
  <si>
    <t>33.5.51</t>
  </si>
  <si>
    <t>Αναλώσιμο σετ αισθητήρων για χρήση με ηλεκτρονικό σύστημα πλοήγησης (navigation) για την εμφύτευση των προθέσεων στις ορθοπεδικές επεμβάσεις</t>
  </si>
  <si>
    <t>33.5.52</t>
  </si>
  <si>
    <t>Αντικατάσταση μόνο κεφαλής BIPOLAR</t>
  </si>
  <si>
    <t>33.5.54</t>
  </si>
  <si>
    <t>Μεταλλική κοτύλη αναθεώρησης για μεγάλα οστικά ελλείματα, χωρίς τσιμέντο, με πρόσθετη επεξεργασία ή επικάλυψη και πρόσθετα ή συναρμολογούμενα μηχανικά σημεία στήριξης(πτερύγια,άγκιστρα κλπ) για χρήση βιδών</t>
  </si>
  <si>
    <t>33.5.56</t>
  </si>
  <si>
    <t>Μακρύς στυλεός ανατομικός (άνω των 200 mm) για χρήση με τσιμέντο</t>
  </si>
  <si>
    <t>33.5.57</t>
  </si>
  <si>
    <t>Βίδες τιτανίου καθήλωσης εμφυτευμάτων αρθροπλαστικών</t>
  </si>
  <si>
    <t>33.5.62</t>
  </si>
  <si>
    <t>Κλειδούμενες βίδες τιτανίου καθήλωσης εμφυτευμάτων αρθροπλαστικών</t>
  </si>
  <si>
    <t>33.5.63</t>
  </si>
  <si>
    <t>Αναλώσιμα τοποθετησης -οδηγών διαμόρφωσης ολικής αρθροπλαστικής  γόνατος για ειδικές περιπτώσεις</t>
  </si>
  <si>
    <t>33.5.64</t>
  </si>
  <si>
    <t>Στυλεοί  μηριαίου και κνήμης</t>
  </si>
  <si>
    <t>33.5.65</t>
  </si>
  <si>
    <t>Προσθήκη μηριαίας και κνημιαίας πρόθεσης</t>
  </si>
  <si>
    <t>33.5.66</t>
  </si>
  <si>
    <t>ΠΡΟΘΕΣΕΙΣ ΓΙΑ ΚΑΛΥΨΗ ΜΕΓΑΛΩΝ ΟΣΤΙΚΩΝ ΕΛΛΕΙΜΑΤΩΝ ΜΗΡΙΑΙΩΝ ΚΑΙ ΚΝΗΜΙΑΙΩΝ ΤΜΗΜΑΤΩΝ ΜΗΡΙΑΙΑΣ ΚΑΙ ΚΝΗΜΙΑΙΑΣ ΠΡΟΘΕΣΗΣ</t>
  </si>
  <si>
    <t>33.5.67</t>
  </si>
  <si>
    <t>Προθέσεις επιγονατίδος ολικής αρθροπλαστικής γόνατος</t>
  </si>
  <si>
    <t>33.5.68</t>
  </si>
  <si>
    <t>Μακρύς στυλεός χωρίς τσιμέντο για αναθεωρήσεις</t>
  </si>
  <si>
    <t>33.5.70</t>
  </si>
  <si>
    <t>Μακρύς στυλεός χωρίς τσιμέντο συναρμολογούμενου τύπου για αναθεωρήσεις</t>
  </si>
  <si>
    <t>33.5.71</t>
  </si>
  <si>
    <t>Κοτυλιαίο εμφύτευμα χωρίς τσιμέντο για αναθεωρήσεις</t>
  </si>
  <si>
    <t>33.5.72</t>
  </si>
  <si>
    <t>Πολυαιθυλένια περιοριστικού και μη τύπου</t>
  </si>
  <si>
    <t>33.5.73</t>
  </si>
  <si>
    <t>Μακρύς στυλεός για χρήση με τσιμέντο για αναθεωρήσεις</t>
  </si>
  <si>
    <t>33.5.74</t>
  </si>
  <si>
    <t>Μεταλλικοί δακτύλιοι ενίσχυσης  κοτύλης</t>
  </si>
  <si>
    <t>33.5.75</t>
  </si>
  <si>
    <t>Προθέσεις για κάλυψη μεγάλων οστικών ελλειμμάτων κοτύλης και λαγονίου</t>
  </si>
  <si>
    <t>33.5.76</t>
  </si>
  <si>
    <t>Aνθρώπινα μοσχεύματα DBM Grafton Paste 1cc</t>
  </si>
  <si>
    <t>34.1.2.1</t>
  </si>
  <si>
    <t>Aνθρώπινα μοσχεύματα DBM Grafton Putty 2,5cc</t>
  </si>
  <si>
    <t>34.1.2.2</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</si>
  <si>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5cc</t>
  </si>
  <si>
    <t>34.1.2.3</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</si>
  <si>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7,5cc</t>
  </si>
  <si>
    <t>34.1.2.4</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</si>
  <si>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10cc</t>
  </si>
  <si>
    <t>34.1.2.5</t>
  </si>
  <si>
    <t xml:space="preserve"> </t>
  </si>
  <si>
    <t>Ανθρώπεια οστικά μοσχεύματα από απομεταλλωμένη μεσοκυττάρια οστική ουσία με συστατικό(φορέα) χωρίς οστεοεπαγωγικές ιδιότητες όγκου έως 1cc</t>
  </si>
  <si>
    <t>34.2.1.1</t>
  </si>
  <si>
    <t>Ανθρώπεια οστικά μοσχεύματα από απομεταλλωμένη μεσοκυττάρια οστική ουσία με συστατικό(φορέα) χωρίς οστεοεπαγωγικές ιδιότητες όγκου έως και 2,5cc</t>
  </si>
  <si>
    <t>34.2.1.2</t>
  </si>
  <si>
    <t>Ανθρώπεια οστικά μοσχεύματα από απομεταλλωμένη μεσοκυττάρια οστική ουσία με συστατικό(φορέα) χωρίς οστεοεπαγωγικές ιδιότητες όγκου έως και 5cc</t>
  </si>
  <si>
    <t>34.2.1.3</t>
  </si>
  <si>
    <t>Ανθρώπεια οστικά μοσχεύματα από απομεταλλωμένη μεσοκυττάρια οστική ουσία με συστατικό(φορέα) χωρίς οστεοεπαγωγικές ιδιότητες όγκου έως και 7,5cc</t>
  </si>
  <si>
    <t>34.2.1.4</t>
  </si>
  <si>
    <t>Ανθρώπεια οστικά μοσχεύματα από απομεταλλωμένη μεσοκυττάρια οστική ουσία με συστατικό(φορέα) χωρίς οστεοεπαγωγικές ιδιότητες όγκου έως και 10cc</t>
  </si>
  <si>
    <t>34.2.1.5</t>
  </si>
  <si>
    <t>Ανθρώπεια οστικά μοσχεύματα από απομεταλλωμένη μεσοκυττάρια οστική ουσία με συστατικό(φορέα) χωρίς οστεοεπαγωγικές ιδιότητες όγκου μεγαλύτερου των  10cc</t>
  </si>
  <si>
    <t>34.2.1.6</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</si>
  <si>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5cc</t>
  </si>
  <si>
    <t>34.2.2.3</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</si>
  <si>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7,5cc</t>
  </si>
  <si>
    <t>34.2.2.4</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</si>
  <si>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10cc</t>
  </si>
  <si>
    <t>34.2.2.5</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</si>
  <si>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μεγαλύτερου των 10cc</t>
  </si>
  <si>
    <t>34.2.2.6</t>
  </si>
  <si>
    <t>Κατεψυγμένα ανθρώπινα μοσχεύματα μαλακών μορίων και ιστών-τενόντια μοσχεύματα Ημιτενοντώδης πρόσθιος/οπίσθιος κνημιαίος, αχίλλειος, ισχνός τένοντας</t>
  </si>
  <si>
    <t>34.4.1.1</t>
  </si>
  <si>
    <t>Κατεψυγμένα ανθρώπινα μοσχεύματα μαλακών μορίων και ιστών-τενόντια μοσχεύματα Επιγονατιδικός τένοντας, Μηνίσκος</t>
  </si>
  <si>
    <t>34.4.1.2</t>
  </si>
  <si>
    <t>Κατεψυγμένα ανθρώπινα μοσχεύματα για οστικά ελλείματα Μηριαία κεφαλή ολόκληρη</t>
  </si>
  <si>
    <t>34.4.2.1</t>
  </si>
  <si>
    <t>Κατεψυγμένα ανθρώπινα μοσχεύματα Fibula Shaft 60mm</t>
  </si>
  <si>
    <t>34.4.2.4</t>
  </si>
  <si>
    <t>Κατεψυγμένα ανθρώπινα μοσχεύματα Fibula Shaft 100mm</t>
  </si>
  <si>
    <t>Κατεψυγμένα ανθρώπινα μοσχεύματα Femur Cortical Strut 20cm (thirds)</t>
  </si>
  <si>
    <t>34.4.2.5</t>
  </si>
  <si>
    <t>Ημιτενοντώδης, Πρόσθιος/Οπίσθιος Κνημιαίος, Αχίλλειος, Ισχνός τένοντας, Επιγονατιδικός τένοντας, Μηνίσκος</t>
  </si>
  <si>
    <t>34.5.1.1</t>
  </si>
  <si>
    <t>Πλατεία περιτονία μικρότερη των 15cm2</t>
  </si>
  <si>
    <t>34.5.3.1</t>
  </si>
  <si>
    <t>Ξηρά ανθρώπινα μοσχεύματα Fascia Lata 50-100cm2</t>
  </si>
  <si>
    <t>34.5.3.4</t>
  </si>
  <si>
    <t>Ξηρά ανθρώπινα μοσχεύματα Fascia Lata &gt;100cm2</t>
  </si>
  <si>
    <t>34.5.3.5</t>
  </si>
  <si>
    <t>34.6.1</t>
  </si>
  <si>
    <t>Ξηρά ανθρώπινα μοσχεύματα, κεφαλή μηριαίου μισή από ζωντανό δότη</t>
  </si>
  <si>
    <t>34.6.4</t>
  </si>
  <si>
    <t>Ξηρά ανθρώπινα μοσχεύματα Cortical Strut 100mm</t>
  </si>
  <si>
    <t>34.6.9</t>
  </si>
  <si>
    <t>Ξηρά ανθρώπινα μοσχεύματα για οστικά ελλείμματα Λωρίδα λαγονίου 2 ή 3 φλοιών</t>
  </si>
  <si>
    <t>34.6.10</t>
  </si>
  <si>
    <t>Ξηρά ανθρώπινα μοσχεύματα για οστικά ελλείμματα Σπογγώδη τρίμματα &lt;1cm όγκου έως και 5cc</t>
  </si>
  <si>
    <t>34.6.11</t>
  </si>
  <si>
    <t>Ξηρά ανθρώπινα μοσχεύματα για οστικά ελλείμματα Σπογγώδη τρίμματα &lt;1cm όγκου έως και 10cc</t>
  </si>
  <si>
    <t>34.6.12</t>
  </si>
  <si>
    <t xml:space="preserve">Ξηρά ανθρώπινα μοσχεύματα για οστικά ελλείματα Σπογγώδη τρίμματα &lt;1cm, όγκου έως και 15cc  </t>
  </si>
  <si>
    <t>34.6.13</t>
  </si>
  <si>
    <t>Ξηρά ανθρώπινα μοσχεύματα για οστικά ελλείματα Οστικό τρίμμα απομεταλλωμμένης θεμέλιας οστικής ουσίας (100% DBM), &lt;1cm όγκου έως και 5cc</t>
  </si>
  <si>
    <t>34.6.22</t>
  </si>
  <si>
    <t>Ξηρά ανθρώπινα μοσχεύματα για οστικά ελλείμματα  Οστικό τρίμμα απομεταλλωμμένης θεμέλιας οστικής ουσίας (100% DBM), &lt;1cm όγκου έως και 10cc</t>
  </si>
  <si>
    <t>34.6.23</t>
  </si>
  <si>
    <t>Ξηρά ανθρώπινα μοσχεύματα για οστικά ελλείμματα Oστική λωρίδα απομεταλλωμένης οστικής ουσίας έως και 5cm2</t>
  </si>
  <si>
    <t>34.6.27</t>
  </si>
  <si>
    <t>Ξηρά ανθρώπινα μοσχεύματα για οστικά ελλείμματα Oστική λωρίδα απομεταλλωμένης οστικής ουσίας έως και 10cm2</t>
  </si>
  <si>
    <t>34.6.28</t>
  </si>
  <si>
    <t>Ανθρώπινα μοσχεύματα Grafton Flex 2,5x5cm</t>
  </si>
  <si>
    <t>34.6.29</t>
  </si>
  <si>
    <t>Ανθρώπινα μοσχεύματα Grafton Flex 5x5cm</t>
  </si>
  <si>
    <t>Ξηρά ανθρώπινα μοσχεύματα για οστικά ελλείμματα Οστική λωρίδα απομεταλλωμένης οστικής ουσίας (100% DBM) με οστεοεπαγωγικό φορέα έως και 10cm2</t>
  </si>
  <si>
    <t>34.6.31</t>
  </si>
  <si>
    <t>Ξηρά ανθρώπινα μοσχεύματα για οστικά ελλείμματα Οστική λωρίδα απομεταλλωμένης οστικής ουσίας (100% DBM) με οστεοεπαγωγικό φορέα μεγαλύτερη από 10cm2</t>
  </si>
  <si>
    <t>34.6.32</t>
  </si>
  <si>
    <t>Ξηρά ανθρώπινα μοσχεύματα για οστικά ελλείμματα Oστικό μπλόκ όγκου έως και 1cc</t>
  </si>
  <si>
    <t>34.6.33</t>
  </si>
  <si>
    <t>Ξηρά ανθρώπινα μοσχεύματα για οστικά ελλείμματα Oστικό μπλόκ όγκου έως και 3cc</t>
  </si>
  <si>
    <t>34.6.34</t>
  </si>
  <si>
    <t>Ξηρά ανθρώπινα μοσχεύματα για οστικά ελλείμματα Oστικό μπλόκ όγκου έως και 6cc</t>
  </si>
  <si>
    <t>34.6.35</t>
  </si>
  <si>
    <t>Ξηρά ανθρώπινα μοσχεύματα για οστικά ελλείμματα Oστικό μπλόκ όγκου έως και 9cc</t>
  </si>
  <si>
    <t>34.6.36</t>
  </si>
  <si>
    <t>Ξηρά ανθρώπινα μοσχεύματα για οστικά ελλείμματα Oστικό μπλόκ όγκου μεγαλύτερου των 9cc</t>
  </si>
  <si>
    <t>34.6.37</t>
  </si>
  <si>
    <t>Ξηρά ανθρώπινα μοσχεύματα Cortical Cancellous Chips 4-10mm, 15cc</t>
  </si>
  <si>
    <t>34.6.40</t>
  </si>
  <si>
    <t>Ξηρά ανθρώπινα μοσχεύματα Cortical Cancellous Crushed 0,3-6mm, 15cc</t>
  </si>
  <si>
    <t>Ξηρά ανθρώπινα μοσχεύματα για οστικά ελλείμματα  Φλοιοσπογγώδη τρίμματα όγκου έως και 20cc</t>
  </si>
  <si>
    <t>34.6.41</t>
  </si>
  <si>
    <t>Ξηρά ανθρώπινα μοσχεύματα Cortical Cancellous Chips 4-10mm, 30cc</t>
  </si>
  <si>
    <t>34.6.42</t>
  </si>
  <si>
    <t>Ξηρά ανθρώπινα μοσχεύματα για οστικά ελλείματα Μπλοκ επιγονατίδας</t>
  </si>
  <si>
    <t>34.6.43</t>
  </si>
  <si>
    <t>Συνθετικά υποκατάστατα οστικών μοσχευμάτων (σε διάφορα είδη, μεγέθη σχήματα και μορφές) όγκου έως και 5cc</t>
  </si>
  <si>
    <t>34.7.1</t>
  </si>
  <si>
    <t>Συνθετικά υποκατάστατα οστικών μοσχευμάτων (σε διάφορα είδη, μεγέθη σχήματα και μορφές) όγκου έως και 10cc</t>
  </si>
  <si>
    <t>34.7.2</t>
  </si>
  <si>
    <t>Συνθετικά υποκατάστατα οστικών μοσχευμάτων (σε διάφορα είδη, μεγέθη σχήματα και μορφές) όγκου έως και 15cc</t>
  </si>
  <si>
    <t>34.7.3</t>
  </si>
  <si>
    <t>Τριμματα και άλλες μορφέςόγκου έως 5cc</t>
  </si>
  <si>
    <t>34.8.1.2</t>
  </si>
  <si>
    <t>Τριμματα και άλλες μορφέςόγκου έως 10cc</t>
  </si>
  <si>
    <t>34.8.1.3</t>
  </si>
  <si>
    <t>Πάστες (Putty Gel) και άλλες μορφές, χωρίς προσμίξεις εξαιρετικής καθαρότητας (100%) Όγκου έως και 2,5cc</t>
  </si>
  <si>
    <t>34.8.2.1</t>
  </si>
  <si>
    <t>Πάστες (Putty Gel) και άλλες μορφές, χωρίς προσμίξεις εξαιρετικής καθαρότητας (100%) Όγκου έως και 5cc</t>
  </si>
  <si>
    <t>34.8.2.2</t>
  </si>
  <si>
    <t>34.8.2.3</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</si>
  <si>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2,5cc</t>
  </si>
  <si>
    <t>34.8.3.1</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</si>
  <si>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5cc</t>
  </si>
  <si>
    <t>34.8.3.2</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</si>
  <si>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10cc</t>
  </si>
  <si>
    <t>34.8.3.3</t>
  </si>
  <si>
    <t>Aυτόλογοι αυξητικοί παράγοντες από το αίμα μέσω κατάλληλων αναλωσίμων Αυξητικοί παράγοντες με αυτόλογη θρομβίνη</t>
  </si>
  <si>
    <t>34.9.1.1</t>
  </si>
  <si>
    <t>Aυτόλογοι αυξητικοί παράγοντες από το αίμα μέσω κατάλληλων αναλωσίμων Αυξητικοί παράγοντες χωρίς αυτόλογη θρομβίνη</t>
  </si>
  <si>
    <t>34.9.1.2</t>
  </si>
  <si>
    <t>Βλαστοκύτταρα από μυελό των οστών με αυτόλογη θρομβίνη</t>
  </si>
  <si>
    <t>34.9.2.1</t>
  </si>
  <si>
    <t>Βλαστοκύτταρα από μυελό των οστών χωρίς αυτόλογη θρομβίνη</t>
  </si>
  <si>
    <t>34.9.2.2</t>
  </si>
  <si>
    <t>Εμφυτεύματα για την αποκατάσταση του στροφικού πετάλου ώμου</t>
  </si>
  <si>
    <t>34.9.3.1</t>
  </si>
  <si>
    <t>Βελόνες εξωτερικής οστεοσύνθεσης απλές σε διάφορες διαστάσεις και τύπους</t>
  </si>
  <si>
    <t>35.1.1</t>
  </si>
  <si>
    <t>Βιοαπορροφήσιμα υλικά οστεοσύνθεσης Βίδες ολικού σπειράματος διαφόρων μεγεθών</t>
  </si>
  <si>
    <t>35.2.1</t>
  </si>
  <si>
    <t>Βιοαπορροφήσιμα υλικά οστεοσύνθεσης Βίδες μερικού σπειράματος διαφόρων μεγεθών</t>
  </si>
  <si>
    <t>35.2.2</t>
  </si>
  <si>
    <t>Βιοαπορροφήσιμα υλικά οστεοσύνθεσης Βελόνες (Pins) διαφόρων μεγεθών</t>
  </si>
  <si>
    <t>35.2.3</t>
  </si>
  <si>
    <t>Βιοαπορροφήσιμα υλικά οστεοσύνθεσης Καρφίδα</t>
  </si>
  <si>
    <t>35.2.5</t>
  </si>
  <si>
    <t>Βιοαπορροφήσιμα υλικά οστεοσύνθεσης Αγκράφες manual barrel</t>
  </si>
  <si>
    <t>35.2.6</t>
  </si>
  <si>
    <t>Άγκυρα ραμμάτων 2,0 ΜΜ</t>
  </si>
  <si>
    <t>35.2.9</t>
  </si>
  <si>
    <t>Άγκυρα ραμμάτων 3,0 ΜΜ</t>
  </si>
  <si>
    <t>35.2.10</t>
  </si>
  <si>
    <t>Άγκυρες απορροφήσιμες τύπου σφήνας</t>
  </si>
  <si>
    <t>35.2.11</t>
  </si>
  <si>
    <t>Βιοαπορροφήσιμα υλικά οστεοσύνθεσης Εμφύτευμα αποκατάστασης οστεοχόνδρινων ελλειμμάτων, βιοαπορροφήσιμο υβριδικού τύπου από κολλαγόνο και συνθετικά υποκατάστατα για αρθροσκοπική εφαρμογή</t>
  </si>
  <si>
    <t>35.2.12</t>
  </si>
  <si>
    <t>Άγκυρες ραμμάτων βιδωτές ή τύπου σφήνας από συνδυασμό PLLA και TCP ή HA</t>
  </si>
  <si>
    <t>35.2.14</t>
  </si>
  <si>
    <t>Άγκυρες ραμμάτων βιδωτές ή τύπου σφήνας από PEEK</t>
  </si>
  <si>
    <t>35.2.15</t>
  </si>
  <si>
    <t>Βιοαπορροφήσιμα υλικά οστεοσύνθεσης Καθήλωση οστεοχόνδρινου κατάγματος με χρήση απορροφήσιμων εμφυτευμάτων τύπου βελόνας ή παρόμοιου</t>
  </si>
  <si>
    <t>35.2.16</t>
  </si>
  <si>
    <t>Βιοαπορροφήσιμα υλικά οστεοσύνθεσης Οδηγοί-βελόνες αποσπώμενοι με εγκοπές, κατά την ανακατασκευή χιαστού συνδέσμου</t>
  </si>
  <si>
    <t>35.2.17</t>
  </si>
  <si>
    <t>Βιοαπορροφήσιμα υλικά οστεοσύνθεσης Εμφύτευμα αποκατάστασης οστεοχονδρικών ελλειμάτων, βιοαπορροφήσιμο υβριδικού τύπου  για αρθροσκοπική εφαρμογή</t>
  </si>
  <si>
    <t>35.2.18</t>
  </si>
  <si>
    <t>Βιοαπορροφήσιμα υλικά οστεοσύνθεσης Άγκυρες καθήλωσης ιστών διαμέτρων άνω των 2,5 mm, απορροφήσιμες, από πολυγαλακτικό οξύ ή παρόμοιο υλικό, με ένα προφορτωμένο ισχυρό ράμμα υψηλής αντοχής συρραφής ιστών</t>
  </si>
  <si>
    <t>35.2.20</t>
  </si>
  <si>
    <t>Βιοαπορροφήσιμα υλικά οστεοσύνθεσης Άγκυρες καθήλωσης ιστών διαμέτρου άνω των 2,5 mm, απορροφήσιμες, από πολυγαλακτικό οξύ ή παρόμοιο υλικό, με δύο προφορτωμένα ισχυρά ράμματα υψηλής αντοχής συρραφής ιστών</t>
  </si>
  <si>
    <t>35.2.21</t>
  </si>
  <si>
    <t>Ειδικές βίδες για τοποθέτηση – συγκράτηση μοσχευμάτων συνδέσμων (συνδεσμοπλαστικής) γόνατος, μεταλλικές</t>
  </si>
  <si>
    <t>35.3.1</t>
  </si>
  <si>
    <t>Ειδικές βίδες για τοποθέτηση – συγκράτηση μοσχευμάτων συνδέσμων (συνδεσμοπλαστικής) γόνατος, Απορροφήσιμες</t>
  </si>
  <si>
    <t>35.3.2</t>
  </si>
  <si>
    <t>Ειδικές βίδες για τοποθέτηση – συγκράτηση μοσχευμάτων συνδέσμων (συνδεσμοπλαστικής) γόνατος, Διάφορα συστήματα καθήλωσης πρόσθιου χιαστού συνδέσμου</t>
  </si>
  <si>
    <t>35.3.3</t>
  </si>
  <si>
    <t>Ειδικές βίδες για τοποθέτηση – συγκράτηση μοσχευμάτων συνδέσμων (συνδεσμοπλαστικής) γόνατος, Eνδοστικές δέστρες τύπου ΟΥΠΑ</t>
  </si>
  <si>
    <t>35.3.4</t>
  </si>
  <si>
    <t>Αυτοσυμπιέζουσες βίδες τύπου herbert όλων των μεγεθών και των τύπων (μη απορροφούμενες, βιοαπορροφούμενες)</t>
  </si>
  <si>
    <t>35.3.5</t>
  </si>
  <si>
    <t>Αυτοσυμπιέζουσες κωνικές αυλοφόρες βίδες μεταβλητού βήματος</t>
  </si>
  <si>
    <t>35.3.6</t>
  </si>
  <si>
    <t>Εξαιρετικά μακριές βίδες φλοιώδους ιστού διαμέτρου 3,5 και 4,5 ΜΜ για την οστεοσύνθεση καταγμάτων κοτύλης και λεκάνης</t>
  </si>
  <si>
    <t>35.3.8</t>
  </si>
  <si>
    <t>Πλάκες διαφύσεως για την οστεοσύνθεση περιπροθετικών καταγμάτων</t>
  </si>
  <si>
    <t>35.3.9</t>
  </si>
  <si>
    <t>Πολυαξονικά κλειδούμενες βίδες αυλοφόρες, συμπιεστικές όλων των τύπων σε διαμέτρους από 1.0mm έως 1.9mm, από Ti</t>
  </si>
  <si>
    <t>35.3.10</t>
  </si>
  <si>
    <t>Πολυαξονικά κλειδούμενες βίδες αυλοφόρες, συμπιεστικές όλων των τύπων σε διαμέτρους από 2.0mm έως 3.9mm, από Ti</t>
  </si>
  <si>
    <t>35.3.11</t>
  </si>
  <si>
    <t>Πολυαξονικά κλειδούμενες βίδες αυλοφόρες, συμπιεστικές όλων των τύπων σε διαμέτρους από 4.0mm έως 5.9mm, από Ti</t>
  </si>
  <si>
    <t>35.3.12</t>
  </si>
  <si>
    <t>Πολυαξονικά κλειδούμενες βίδες αυλοφόρες, συμπιεστικές όλων των τύπων σε διαμέτρους από 6.0mm και άνω, από Ti</t>
  </si>
  <si>
    <t>35.3.13</t>
  </si>
  <si>
    <t>Πολυαξονικά κλειδούμενες βίδες συμπιεστικές όλων των τύπων σε διαμέτρους από 2.0 mm έως 3.9mm από Τi</t>
  </si>
  <si>
    <t>35.3.14</t>
  </si>
  <si>
    <t>Πολυαξονικά κλειδούμενες βίδες, συμπιεστικές όλων των τύπων σε διαμέτρους από 4.0mm έως 5.9mm, από απομαγνητισμένο χάλυβα</t>
  </si>
  <si>
    <t>35.3.15</t>
  </si>
  <si>
    <t>Πολυαξονικά κλειδούμενες βίδες, συμπιεστικές όλων των τύπων σε διαμέτρους από 2.0mm έως 3.9mm, από απομαγνητισμένο χάλυβα</t>
  </si>
  <si>
    <t>35.3.16</t>
  </si>
  <si>
    <t>Πολυαξονικά κλειδούμενες βίδες, συμπιεστικές όλων των τύπων σε διαμέτρους από 1.0mm έως 1.9mm, από απομαγνητισμένο χάλυβα</t>
  </si>
  <si>
    <t>35.3.17</t>
  </si>
  <si>
    <t>Πολυαξονικά κλειδούμενες βίδες συμπιεστικές όλων των τύπων σε διαμέτρους από 4.0mm έως 5.9mm από Τi</t>
  </si>
  <si>
    <t>35.3.18</t>
  </si>
  <si>
    <t>Bίδες αυλοφόρες, αυτοκόπτουσες, συμπιεστικές όλων των τύπων σε διαμέτρους από 2,0 mm έως 3.9 mm από Ti</t>
  </si>
  <si>
    <t>35.3.19</t>
  </si>
  <si>
    <t>Bίδες αυλοφόρες, αυτοκόπτουσες, συμπιεστικές όλων των τύπων σε διαμέτρους από 4.0 mm έως 5.9 mm από Ti</t>
  </si>
  <si>
    <t>35.3.20</t>
  </si>
  <si>
    <t>Βίδες, αυλοφόρες, συμπιεστικές όλων των τύπων σε διαμέτρους από 2.0mm έως 3.9mm, από απομαγνητισμένο χάλυβα</t>
  </si>
  <si>
    <t>35.3.21</t>
  </si>
  <si>
    <t>Βίδες, αυλοφόρες, συμπιεστικές όλων των τύπων σε διαμέτρους από 4.0mm έως 5.9mm, από απομαγνητισμένο χάλυβα</t>
  </si>
  <si>
    <t>35.3.22</t>
  </si>
  <si>
    <t>Bίδες αυλοφόρες, αυτοκόπτουσες, συμπιεστικές όλων των τύπων σε διαμέτρους από 6.0 mm και άνω από Ti</t>
  </si>
  <si>
    <t>35.3.23</t>
  </si>
  <si>
    <t>Βίδες συμπιεστικές συστημάτων όλων των τύπων σε διαμέτρους από 2.0mm έως 3.9mm, από Απομαγνητισμένο  S.S</t>
  </si>
  <si>
    <t>35.3.24</t>
  </si>
  <si>
    <t>Βίδες ακέφαλες, ημιακέφαλες, Twist Off , ή κωνικές σε διαμέτρους από 2.0 mm έως 3.9 mm από Ti</t>
  </si>
  <si>
    <t>35.3.25</t>
  </si>
  <si>
    <t>Βίδες  ακέφαλες, ημιακέφαλες, Twist off, ή κωνικές, σε διαμέτρους από 2.0mm έως 3.9mm, από Απομαγνητισμένο S.S</t>
  </si>
  <si>
    <t>35.3.26</t>
  </si>
  <si>
    <t>Bίδες τοποθέτησης-συγκράτησης μοσχεύματος χιαστού, απορροφήσιμες από πολυγαλακτικό οξύ(PLA)</t>
  </si>
  <si>
    <t>35.3.27</t>
  </si>
  <si>
    <t>Ένθετα αγκύρωσης κλειδούμενων βιδών</t>
  </si>
  <si>
    <t>35.3.28</t>
  </si>
  <si>
    <t>ΣΥΣΤΗΜΑ ΚΑΘΗΛΩΣΗΣ ΙΣΧΝΟΥ-ΗΜΙΤΕΝΟΝΤΩΔΟΥΣ ΑΠΟ ΥΛΙΚΟ ΡΕΕΚ</t>
  </si>
  <si>
    <t>35.3.29</t>
  </si>
  <si>
    <t>ΔΙΑΤΕΙΝΟΜΕΝΟ ΣΥΣΤΗΜΑ ΚΑΘΗΛΩΣΗΣ ΙΣΧΝΟΥ-ΗΜΙΤΕΝΟΝΤΩΔΟΥΣ ΑΠΟ ΥΛΙΚΟ ΡΕΕΚ</t>
  </si>
  <si>
    <t>35.3.30</t>
  </si>
  <si>
    <t>Σύστημα καθήλωσης ΠΧΣ με την χρήση κουμπιού τιτανίου χωρίς συνεχής λούπα</t>
  </si>
  <si>
    <t>35.3.32</t>
  </si>
  <si>
    <t>Σύστημα Καθήλωσης ΠΧΣ με την χρήση κουμπιού τιτανίου με συνεχής λούπα από ατραυματικό υλικό</t>
  </si>
  <si>
    <t>35.3.33</t>
  </si>
  <si>
    <t>Σύστημα καθήλωσης μοσχεύματος χιαστού συνδέσμου, τύπου κομβίου με συνεχή λούπα και με δύο προφορτωμένα ράμματα υψηλής αντοχής</t>
  </si>
  <si>
    <t>35.3.34</t>
  </si>
  <si>
    <t>Σύστημα ενδοκαναλικής καθήλωσης μοσχεύματος χιαστού συνδέσμου απορροφήσιμο σφαιρικού τύπου υψηλής αντοχής</t>
  </si>
  <si>
    <t>35.3.36</t>
  </si>
  <si>
    <t>Bίδες τοποθέτησης-συγκράτησης μοσχεύματος χιαστού συνδέσμου, απορροφήσιμες από πολυγαλακτικό οξύ (PLA) με πρόσμιξη οστεοκαθοδηγητικών ουσιών</t>
  </si>
  <si>
    <t>35.3.37</t>
  </si>
  <si>
    <t>Σύστημα δευτερεύουσας καθήλωσης μοσχεύματος χιαστού συνδέσμου, ενδοστικής δέστρας τύπου ροδέλας με ακίδες</t>
  </si>
  <si>
    <t>35.3.38</t>
  </si>
  <si>
    <t>Μη απορροφήσιμο ράμμα αρθροσκοπικής συρραφής ιστών/μοσχευμάτων υπερυψηλού μοριακού βάρους υψηλής αντοχής</t>
  </si>
  <si>
    <t>35.3.39</t>
  </si>
  <si>
    <t>Άγκυρες καθήλωσης ιστών διαμέτρου άνω των 2,5 mm, μεταλλικές από κράμα τιτανίου, με ένα  προφορτωμέν0ράμματα</t>
  </si>
  <si>
    <t>35.3.40</t>
  </si>
  <si>
    <t>Άγκυρες καθήλωσης ιστών διαμέτρου άνω των 2,5 mm, μεταλλικές από κράμα τιτανίου, με δύο  προφορτωμένοράμματα</t>
  </si>
  <si>
    <t>35.3.41</t>
  </si>
  <si>
    <t>Άγκυρες καθήλωσης ιστών διαμέτρου άνω των 2,5 mm, μεταλλικές από κράμα τιτανίου, με τρία προφορτωμένα ράμματα</t>
  </si>
  <si>
    <t>35.3.42</t>
  </si>
  <si>
    <t>Αυλοφόρες φρέζες τρυπανισμού για ανακατασκευή χιαστού συνδέσμου, πλάγιας κοπής</t>
  </si>
  <si>
    <t>35.3.43</t>
  </si>
  <si>
    <t>Βαθμονομημένες αυλοφόρες φρέζες για ανακατασκευή χιαστού συνδέσμου,πρόσθιας κοπής</t>
  </si>
  <si>
    <t>35.3.44</t>
  </si>
  <si>
    <t>Φρέζες αυλοφόρες για οστεοσύνθεση ή/και συλλογή οστού</t>
  </si>
  <si>
    <t>35.3.45</t>
  </si>
  <si>
    <t>Άγκυρες καθήλωσης ιστών συνθετικές, μη απορροφήσιμες, ακτινοδιαπερατού υλικού (ΡΕΕΚ ή παρόμοιο υλικό) με ένα προφορτωμένο ράμμα</t>
  </si>
  <si>
    <t>35.3.47</t>
  </si>
  <si>
    <t>Άγκυρες καθήλωσης ιστών, συνθετικές, μη απορροφήσιμες, ακτινοδιαπερατού υλικού (ΡΕΕΚ ή παρόμοιο υλικό) με δύο προφορτωμένα ράμματα</t>
  </si>
  <si>
    <t>35.3.48</t>
  </si>
  <si>
    <t>Άγκυρες καθήλωσης ιστών, συνθετικές, μη απορροφήσιμες, ακτινοδιαπερατού υλικού (PEEK ή παρόμοιο υλικό) με τρία προφορτωμένα ράμματα</t>
  </si>
  <si>
    <t>35.3.49</t>
  </si>
  <si>
    <t>Άγκυρες συγκράτησης μαλακών μορίων χωρίς κόμπους''knotless" υποφλοιώδους συγκράτησης με πτερύγια ή παρόμοιο</t>
  </si>
  <si>
    <t>35.3.50</t>
  </si>
  <si>
    <t>Μεταφυσιακές πλάκες οστεοσύνθεσης άνω και κάτω άκρου μακρών οστών όλων των διαστάσεων και των μεγεθών για κεντρική πλάκα βραχίονου</t>
  </si>
  <si>
    <t>35.4.1</t>
  </si>
  <si>
    <t>Μεταφυσιακές πλάκες οστεοσύνθεσης άνω και κάτω άκρου μακρών οστών όλων των διαστάσεων και των μεγεθών για περιφερική πλάκα βραχίονου</t>
  </si>
  <si>
    <t>35.4.2</t>
  </si>
  <si>
    <t>Μεταφυσιακές πλάκες οστεοσύνθεσης άνω και κάτω άκρου μακρών οστών όλων των διαστάσεων και των μεγεθών για περιφερική πλάκα κερκίδος</t>
  </si>
  <si>
    <t>35.4.3</t>
  </si>
  <si>
    <t>Μεταφυσιακές πλάκες οστεοσύνθεσης άνω και κάτω άκρου μακρών οστών όλων των διαστάσεων και των μεγεθών για κεντρική κνημιαία πλάκα, πλάγια</t>
  </si>
  <si>
    <t>35.4.4</t>
  </si>
  <si>
    <t>Μεταφυσιακές πλάκες οστεοσύνθεσης άνω και κάτω άκρου μακρών οστών όλων των διαστάσεων και των μεγεθών για κεντρική κνημιαία πλάκα, προσθιοπλάγια</t>
  </si>
  <si>
    <t>35.4.5</t>
  </si>
  <si>
    <t>Μεταφυσιακές πλάκες οστεοσύνθεσης άνω και κάτω άκρου μακρών οστών όλων των διαστάσεων και των μεγεθών για περιφερική  πλάκα κνήμης, με κεντρικό τμήμα για την κνήμη και περιφερικό τμήμα για σφυρό</t>
  </si>
  <si>
    <t>35.4.6</t>
  </si>
  <si>
    <t>Μεταφυσιακές πλάκες οστεοσύνθεσης άνω και κάτω άκρου μακρών οστών όλων των διαστάσεων και των μεγεθών για περιφερική  πλάκα περόνης, με κεντρικό τμήμα για την διάφυση της περόνης και περιφερικό τμήμα για σφυρά</t>
  </si>
  <si>
    <t>35.4.7</t>
  </si>
  <si>
    <t>Μεταφυσιακές πλάκες οστεοσύνθεσης άνω και κάτω άκρου μακρών οστών όλων των διαστάσεων και των μεγεθών για Ειδική Ανατομική πλάκα για κατάγματα ωλεκράνου</t>
  </si>
  <si>
    <t>35.4.8</t>
  </si>
  <si>
    <t>Μεταφυσιακές πλάκες οστεοσύνθεσης άνω και κάτω άκρου μακρών οστών όλων των διαστάσεων και των μεγεθών για Ειδική Ανατομική πλάκα για οστεοτομίες μεταταρσίων</t>
  </si>
  <si>
    <t>35.4.9</t>
  </si>
  <si>
    <t>Μεταφυσιακές πλάκες οστεοσύνθεσης άνω και κάτω άκρου μακρών οστών όλων των διαστάσεων και των μεγεθών για πλάκα καταγμάτων βραχίονου σχήματος Υ</t>
  </si>
  <si>
    <t>35.4.10</t>
  </si>
  <si>
    <t>Άγκυρες μεταλλικές τύπου βίδας</t>
  </si>
  <si>
    <t>35.4.11</t>
  </si>
  <si>
    <t>Άγκυρες μεταλλικές τύπου τόξου</t>
  </si>
  <si>
    <t>35.4.12</t>
  </si>
  <si>
    <t>Ειδικές πλάκες οστεοσύνθεσης καταγμάτων περιορισμένης επαφής μετά του υποκειμένου οστού αυτοσυμπιέζουσας (Low Contact dynamic Compression plate; LC-DCP), κνήμης τιτανίου</t>
  </si>
  <si>
    <t>35.5.2</t>
  </si>
  <si>
    <t>Ειδικές πλάκες οστεοσύνθεσης καταγμάτων περιορισμένης επαφής μετά του υποκειμένου οστού αυτοσυμπιέζουσας (Low Contact dynamic Compression plate; LC-DCP), Μηριαίου τιτανίου</t>
  </si>
  <si>
    <t>35.5.4</t>
  </si>
  <si>
    <t>Ειδικές πλάκες οστεοσύνθεσης καταγμάτων περιορισμένης επαφής μετά του υποκειμένου οστού αυτοσυμπιέζουσας (Low Contact dynamic Compression plate; LC-DCP), Αντιβραχίου τιτανίου</t>
  </si>
  <si>
    <t>35.5.6</t>
  </si>
  <si>
    <t>Ειδικές πλάκες οστεοσύνθεσης καταγμάτων περιορισμένης επαφής μετά του υποκειμένου οστού αυτοσυμπιέζουσας (Low Contact dynamic Compression plate; LC-DCP), κνημιαίων και μηριαίων κονδύλων τιτανίου</t>
  </si>
  <si>
    <t>35.5.7</t>
  </si>
  <si>
    <t>Πλάκες Τ ορθής Γωνιάς LCP 3,5MM Τιτανίου</t>
  </si>
  <si>
    <t>35.5.10</t>
  </si>
  <si>
    <t>Πλάκες Τ λοξής Γωνιάς LCP 3,5MM Τιτανίου δεξιές</t>
  </si>
  <si>
    <t>35.5.11</t>
  </si>
  <si>
    <t>Πλάκες Τ λοξής Γωνιάς LCP 3,5MM Τιτανίου αριστερές</t>
  </si>
  <si>
    <t>35.5.12</t>
  </si>
  <si>
    <t>Πλάκες τριφυλοειδείς LCP Τιτανίου</t>
  </si>
  <si>
    <t>35.5.13</t>
  </si>
  <si>
    <t>Πλάκες 4,5/5,0ΜΜ LC-DCP Ti</t>
  </si>
  <si>
    <t>35.5.14</t>
  </si>
  <si>
    <t>Πλάκες T-Butress LCP Τιτανίου</t>
  </si>
  <si>
    <t>35.5.15</t>
  </si>
  <si>
    <t>Πλάκες Τ LCP Ti</t>
  </si>
  <si>
    <t>35.5.16</t>
  </si>
  <si>
    <t>Πλάκες L-Butress δεξιές και αριστερές LCP Τιτανίου</t>
  </si>
  <si>
    <t>35.5.17</t>
  </si>
  <si>
    <t>Πλάκες οστεοτομίας κνήμης</t>
  </si>
  <si>
    <t>35.5.18</t>
  </si>
  <si>
    <t>Ειδικές πλάκες λεκάνης κυρτές, ευθείες ευθείες-κυρτές κλπ 2-22 οπών</t>
  </si>
  <si>
    <t>35.5.21</t>
  </si>
  <si>
    <t>Πλάκες περιορισμένης επαφής, πολυαξονικά κλειδούμενες, συνδιαστικής οστεοσύνθεσης, δυναμικής συμπίεσης για mini ή XX-Small κατάγματα, αρθροδέσεις και οστεοτομίες , από συνδυασμό Ti &amp; Peek</t>
  </si>
  <si>
    <t>35.5.23</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</si>
  <si>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 από Ti</t>
  </si>
  <si>
    <t>35.5.24</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</si>
  <si>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 από συνδυασμό Ti &amp; Peek</t>
  </si>
  <si>
    <t>35.5.25</t>
  </si>
  <si>
    <t>Ειδικές ανατομικές συμπιεστικές πλάκες για την ολική αρθρόδεση του καρπού</t>
  </si>
  <si>
    <t>35.5.26</t>
  </si>
  <si>
    <t>Ειδικές ανατομικές πλάκες και micro nails αρθροδέσεων και φαλάγγων, από Ti</t>
  </si>
  <si>
    <t>35.5.27</t>
  </si>
  <si>
    <t>Ολισθαίνων ήλος ισχίου (διαφόρου μήκους) με πλάκα 3 οπών (διαφόρων γωνιών) και βίδα συμπίεσης του ήλου για διατροχαντήρια κατάγματα ισχίου (όλο  το set) από ανοξείδωτο χάλυβα</t>
  </si>
  <si>
    <t xml:space="preserve"> 35.6.1</t>
  </si>
  <si>
    <t>Υλικά Οστεοσύνθεσης ισχίου-κονδύλων                              Σημείωση: εάν χρησιμοποιηθεί πλάκα περισσότερων οπών τότε θα χρεώνεται επιπλέον ανά οπή</t>
  </si>
  <si>
    <t>35.6.2</t>
  </si>
  <si>
    <t>Ολισθαίνων ήλος ισχίου (διαφόρου μήκους) με πλάκα 3 οπών (διαφόρων γωνιών) και βίδα συμπίεσης του ήλου για διατροχαντήρια κατάγματα ισχίου (όλο  το set) από κράμα Ti</t>
  </si>
  <si>
    <t>35.6.3</t>
  </si>
  <si>
    <t>Υλικά Οστεοσύνθεσης ισχίου-κονδύλων Σημείωση: Εάν χρησιμοποιηθεί πλάκα περισσοτέρων οπών τότε θα χρεώνεται επιπλέον ανά οπή</t>
  </si>
  <si>
    <t>35.6.4</t>
  </si>
  <si>
    <t>Υλικά Οστεοσύνθεσης ισχίου-κονδύλων Οδηγός για τον ολισθαίνοντα ήλο (δικαιολογείται μόνο ένας οδηγός κάθε φορά)</t>
  </si>
  <si>
    <t>35.6.5</t>
  </si>
  <si>
    <t>Ολισθαίνων ήλος ισχίου μόνον, όλα τα μήκη</t>
  </si>
  <si>
    <t>35.6.6</t>
  </si>
  <si>
    <t>Βίδα συμπίεσης του ήλου μόνο</t>
  </si>
  <si>
    <t>35.6.7</t>
  </si>
  <si>
    <t>Πλάκες Dynamic Hip Srew plates τύπου Α.Ο. με γωνία 90ο από ανοξείδωτο χάλυβα</t>
  </si>
  <si>
    <t>35.6.8</t>
  </si>
  <si>
    <t>Πλάκες Dynamic Hip Srew plates τύπου Α.Ο. με γωνία 90ο από κράμα Ti</t>
  </si>
  <si>
    <t>35.6.9</t>
  </si>
  <si>
    <t>Πλάκες Dynamic Hip Srew plates τύπου Α.Ο. με γωνία 95ο από ανοξείδωτο χάλυβα</t>
  </si>
  <si>
    <t>35.6.10</t>
  </si>
  <si>
    <t>Πλάκες Dynamic Hip Srew plates τύπου Α.Ο. με γωνία 95ο από κράμα Ti</t>
  </si>
  <si>
    <t>35.6.11</t>
  </si>
  <si>
    <t>Πλήρες σύστημα ολισθαίνοντος ήλου για υπερκονδύλια κατάγματα, με πλάκα * 6 οπών (90-95 μοιρών), ήλο και συμπιεστική βίδα(ολόκληρο το set) πλην βιδών φλοιού από κράμα τιτανίου</t>
  </si>
  <si>
    <t>35.6.13</t>
  </si>
  <si>
    <t>Υλικά Οστεοσύνθεσης ισχίου-κονδύλων Εάν χρησιμοποιηθεί πλάκα περισσοτέρων οπών, επιπλέον χρέωση για κάθε οπή πέρα των 6</t>
  </si>
  <si>
    <t>35.6.14</t>
  </si>
  <si>
    <t>Οδηγός για τον ολισθαίνοντα ήλο (ανά οδηγό)</t>
  </si>
  <si>
    <t>35.6.15</t>
  </si>
  <si>
    <t>Ολισθαίνων ήλος για υπερκονδύλια κατάγματα μόνον, όλα τα μήκη</t>
  </si>
  <si>
    <t>35.6.16</t>
  </si>
  <si>
    <t>35.6.17</t>
  </si>
  <si>
    <t>Πλάκες οστεοτομίας τύπου Α.Ο. με γωνίες 90° έως 130°, με πλάγια παρεκτόπιση ή χωρίς, πάχους 5,6ΜΜ περίπου, που μπορεί να κυμαίνονται από 4 έως 12 οπές περίπου, από ανοξείδωτο χάλυβα</t>
  </si>
  <si>
    <t>35.6.26</t>
  </si>
  <si>
    <t>σετ απορροφήσιμων καρφίδων αυτόματης συρραφής μηνίσκων</t>
  </si>
  <si>
    <t>35.6.29</t>
  </si>
  <si>
    <t>σετ αυτόματης συρραφής ιστών σε αρθροσκοπική χρήση, μιάς χρήσεως</t>
  </si>
  <si>
    <t>35.6.30</t>
  </si>
  <si>
    <t>συνθετικοί σύνδεσμοι για αποκατάσταση προσθίου - οπισθίου χιαστού συνδέσμουγόνατος με ανοικτή ή αρθροσκοπική επέμβαση με τεχνική over the top ή μηριαίου tunnel</t>
  </si>
  <si>
    <t>35.6.31</t>
  </si>
  <si>
    <t>συνθετικοί σύνδεσμοι για αποκατάσταση συνδέσμων γόνατος, αγκώνος κλπ</t>
  </si>
  <si>
    <t>35.6.32</t>
  </si>
  <si>
    <t>Συνθετικοί σύνδεσμοι νέας γενιάς από ίνες βιομηχανικού πολυεστέρα(POLYETHYLENE TEREPHATALATE) για αποκατάσταση συνδέσμων και τενόντων</t>
  </si>
  <si>
    <t>35.6.33</t>
  </si>
  <si>
    <t>Προθέματα αντικατάστασης κεφαλών και ακίδας από διάφορα υλικά όλων των τύπων και των μεγεθών</t>
  </si>
  <si>
    <t>35.6.35</t>
  </si>
  <si>
    <t>Προθέματα αντικατάστασης μικρών αρθρώσεων από κεραμεικό</t>
  </si>
  <si>
    <t>35.6.37</t>
  </si>
  <si>
    <t>Προθέματα αντικατάστασης μικρών αρθρώσεων μεταλλικά</t>
  </si>
  <si>
    <t>35.6.38</t>
  </si>
  <si>
    <t>Πλάκες κλείδος</t>
  </si>
  <si>
    <t>35.6.40</t>
  </si>
  <si>
    <t>Αγκιστροειδείς πλάκες καταγμάτων μικρών οστών</t>
  </si>
  <si>
    <t>35.6.41</t>
  </si>
  <si>
    <t>Αγκιστροειδείς πλάκες καταγμάτων μεγάλων οστών και περιπροσθετικών καταγμάτων</t>
  </si>
  <si>
    <t>35.6.42</t>
  </si>
  <si>
    <t>Συστήματα συρραφής μηνίσκου αποτελούμενα από βελόνες, με μη απορροφήσιμο προπλισμένο ράμμα για inside out τεχνική</t>
  </si>
  <si>
    <t>35.6.44</t>
  </si>
  <si>
    <t>Συστήματα συρραφής μηνίσκου αποτελούμενο από βελόνες, χωρίς προοπλισμένο ράμμα για inside out τεχνική</t>
  </si>
  <si>
    <t>35.6.45</t>
  </si>
  <si>
    <t>Ανατομικές πλάκες μηριαίων και κνημιαίων κονδύλων,από κράμα Ti ,μη επαφής,δεχόμενες πολυαξονικά κλειδούμενες βίδες σε όλες τις οπές τους</t>
  </si>
  <si>
    <t>35.6.46</t>
  </si>
  <si>
    <t>Ανατομικές πλάκες κεφαλής βραχιονίου από κράμα Ti, μη επαφής,δεχόμενες πολυαξονικά κλειδούμενες βίδες σε όλες τις οπές τους</t>
  </si>
  <si>
    <t>35.6.47</t>
  </si>
  <si>
    <t>Αυτοκλειδούμενοι κύλινδροι από κράμα Ti διατήρησης απόσταησς μεταξύ πλάκας και οστού</t>
  </si>
  <si>
    <t>35.6.49</t>
  </si>
  <si>
    <t>Αναλώσιμο άκρο συρραφής οστών σε αρθροσκοπική χρήση μιας χρήσης, σε διάφορες κλίσεις με δυνατότητα επιλογής οδηγού ράμματος</t>
  </si>
  <si>
    <t>35.6.50</t>
  </si>
  <si>
    <t>Αναλώσιμο συρραφής ιστών σε αρθροσκοπική χρήση μιας χρήσης, τύπου βελόνας</t>
  </si>
  <si>
    <t>35.6.51</t>
  </si>
  <si>
    <t>Σύστημα συρραφής μηνίσκου, με τέσσερα εμφυτεύματα προφορτωμένα σε κατάλληλο εισαγωγέα</t>
  </si>
  <si>
    <t>35.6.53</t>
  </si>
  <si>
    <t>Σύστημα συρραφής μηνίσκου, με εφτά εμφυτεύματα προφορτωμένα σε κατάλληλο εισαγωγέα</t>
  </si>
  <si>
    <t>35.6.54</t>
  </si>
  <si>
    <t>Κοπτικό ραμμάτων εμφυτεύματος συρραφής μηνίσκου</t>
  </si>
  <si>
    <t>35.6.55</t>
  </si>
  <si>
    <t>Σύστημα συρραφής μηνιισκου, με δυο εμφύτευματα προ-φορτωμένα σε κατάλληλο εισαγωγέα</t>
  </si>
  <si>
    <t>35.6.56</t>
  </si>
  <si>
    <t>ταινία οστεοσύνθεσης διαφόρων παχών, σύσφιγξης εφαρμογής τάσης κλπ</t>
  </si>
  <si>
    <t>35.7.1</t>
  </si>
  <si>
    <t>Αγκράφες όλων των τύπων και σχημάτων</t>
  </si>
  <si>
    <t>35.7.2</t>
  </si>
  <si>
    <t>Αγκράφες συμπιεστικές, όλων των τύπων και σχημάτων, από S.S.</t>
  </si>
  <si>
    <t>35.7.3</t>
  </si>
  <si>
    <t>Αγκράφες συμπιεστικές, όλων των τύπων και σχημάτων, από Ti</t>
  </si>
  <si>
    <t>35.7.4</t>
  </si>
  <si>
    <t>Αγκράφες συμπιεστικές, όλων των τύπων και σχημάτων, από χρωμιο-κοβάλτιο</t>
  </si>
  <si>
    <t>35.7.5</t>
  </si>
  <si>
    <t>Αγκράφες με μνήμη, όλων των τύπων και σχημάτων, από Ti</t>
  </si>
  <si>
    <t>35.7.6</t>
  </si>
  <si>
    <t>Ειδικές αγκράφες καθήλωσης ελασματοειδών αγκίστρων</t>
  </si>
  <si>
    <t>35.7.7</t>
  </si>
  <si>
    <t>Συστήματα Εξωτερικής Οστεοσύνθεσης Βραχιόνιο οστό, αμφίπλευρα</t>
  </si>
  <si>
    <t>35.8.1</t>
  </si>
  <si>
    <t>Βραχιόνιο οστό, Αμφίπλευρα</t>
  </si>
  <si>
    <t>35.8.2</t>
  </si>
  <si>
    <t>Βραχιόνιο οστό, Αρθρωτά - Μονόπλευρα</t>
  </si>
  <si>
    <t>35.8.3</t>
  </si>
  <si>
    <t>Συστήματα Εξωτερικής Οστεοσύνθεσης Βραχιόνιο οστό, κυκλοτερή</t>
  </si>
  <si>
    <t>35.8.4</t>
  </si>
  <si>
    <t>Συστήματα Εξωτερικής Οστεοσύνθεσης Βραχίονιο οστό, κυκλοτερή-δακτυλίων</t>
  </si>
  <si>
    <t>35.8.5</t>
  </si>
  <si>
    <t>Βραχιόνιο οστό, Υβριδιακά</t>
  </si>
  <si>
    <t>35.8.6</t>
  </si>
  <si>
    <t>Συστήματα Εξωτερικής Οστεοσύνθεσης Βραχιόνιο οστό, επιμήκυνσης</t>
  </si>
  <si>
    <t>35.8.7</t>
  </si>
  <si>
    <t>Συστήματα Εξωτερικής Οστεοσύνθεσης Βραχιόνιο οστό, Modular</t>
  </si>
  <si>
    <t>35.8.8</t>
  </si>
  <si>
    <t>Συστήματα Εξωτερικής Οστεοσύνθεσης Oστά αντιβραχίου, μονόπλευρα</t>
  </si>
  <si>
    <t>35.8.9</t>
  </si>
  <si>
    <t>Συστήματα Εξωτερικής Οστεοσύνθεσης Oστά αντιβραχίου,αρθρωτά - Μονόπλευρα</t>
  </si>
  <si>
    <t>35.8.10</t>
  </si>
  <si>
    <t>Συστήματα Εξωτερικής Οστεοσύνθεσης Oστά αντιβραχίου, Κυκλοτερή-δακτυλίων</t>
  </si>
  <si>
    <t>35.8.11</t>
  </si>
  <si>
    <t>Συστήματα Εξωτερικής Οστεοσύνθεσης, Οστά αντιβραχίου, Modular</t>
  </si>
  <si>
    <t>35.8.12</t>
  </si>
  <si>
    <t>Συστήματα Εξωτερικής Οστεοσύνθεσης, Οστά αντιβραχίου, Υβριδιακά</t>
  </si>
  <si>
    <t>35.8.14</t>
  </si>
  <si>
    <t>Συστήματα Εξωτερικής Οστεοσύνθεσης Oστά αντιβραχίου, Επιμήκυνσης</t>
  </si>
  <si>
    <t>35.8.15</t>
  </si>
  <si>
    <t>Συστήματα Εξωτερικής Οστεοσύνθεσης Μηριαίο οστό,μονόπλευρα</t>
  </si>
  <si>
    <t>35.8.16</t>
  </si>
  <si>
    <t>Συστήματα Εξωτερικής Οστεοσύνθεσης Μηριαίο οστό,Κυκλοτερή-δακτυλίων</t>
  </si>
  <si>
    <t>35.8.17</t>
  </si>
  <si>
    <t>Συστήματα Εξωτερικής Οστεοσύνθεσης Μηριαίο οστό Modular</t>
  </si>
  <si>
    <t>35.8.18</t>
  </si>
  <si>
    <t>Συστήματα Εξωτερικής Οστεοσύνθεσης Μηριαίο οστό, επιμήκυνσης</t>
  </si>
  <si>
    <t>35.8.19</t>
  </si>
  <si>
    <t>Συστήματα Εξωτερικής Οστεοσύνθεσης Μηριαίο οστό Τύπου Illizarof</t>
  </si>
  <si>
    <t>35.8.20</t>
  </si>
  <si>
    <t>Μηριαίο οστό Υβριδιακά</t>
  </si>
  <si>
    <t>35.8.21</t>
  </si>
  <si>
    <t>Οστούν κνήμης Μονόπλευρα</t>
  </si>
  <si>
    <t>35.8.22</t>
  </si>
  <si>
    <t xml:space="preserve">Οστούν κνήμης Αρθρωτά - μονόπλευρα                                                                              </t>
  </si>
  <si>
    <t>35.8.23</t>
  </si>
  <si>
    <t>Οστούν κνήμης κυκλοτερή- δακτυλίων</t>
  </si>
  <si>
    <t>35.8.24</t>
  </si>
  <si>
    <t>Οστούν κνήμης Επιμήκυνση</t>
  </si>
  <si>
    <t>35.8.25</t>
  </si>
  <si>
    <t>Οστούν κνήμης Υβριδιακά</t>
  </si>
  <si>
    <t>35.8.26</t>
  </si>
  <si>
    <t>ΣΥΣΤΗΜΑΤΑ ΕΞΩΤΕΡΙΚΗ Οστούν κνήμης MONTULAR</t>
  </si>
  <si>
    <t>35.8.27</t>
  </si>
  <si>
    <t>Οστούν κνήμης Τύπου Illizarof</t>
  </si>
  <si>
    <t>35.8.28</t>
  </si>
  <si>
    <t>Οστά λεκάνης ετερόπλευρα</t>
  </si>
  <si>
    <t>35.8.29</t>
  </si>
  <si>
    <t>Οστά λεκάνης αμφίπλευρα</t>
  </si>
  <si>
    <t>35.8.30</t>
  </si>
  <si>
    <t>Οστά λεκάνης κυκλοτερή -δακτυλίων</t>
  </si>
  <si>
    <t>35.8.32</t>
  </si>
  <si>
    <t>Αρθρωτά - Μονόπλευρα</t>
  </si>
  <si>
    <t>35.8.34</t>
  </si>
  <si>
    <t>Οστά λεκάνης Modular</t>
  </si>
  <si>
    <t>35.8.35</t>
  </si>
  <si>
    <t>Μικρά οστά Modular</t>
  </si>
  <si>
    <t>35.8.36</t>
  </si>
  <si>
    <t>Μικρά οστά κυκλοτερή-δακτυλίων</t>
  </si>
  <si>
    <t>35.8.37</t>
  </si>
  <si>
    <t>Μικρά οστά επιμήκυνσης</t>
  </si>
  <si>
    <t>35.8.38</t>
  </si>
  <si>
    <t>Μικρά οστά Ετερόπλευρα</t>
  </si>
  <si>
    <t>35.8.39</t>
  </si>
  <si>
    <t>Μικρά οστά Αμφίπλευρα</t>
  </si>
  <si>
    <t>35.8.40</t>
  </si>
  <si>
    <t>Άρθρωση αγκώνος, Κυκλοτερή-δακτυλίων</t>
  </si>
  <si>
    <t>35.8.44</t>
  </si>
  <si>
    <t>Άρθρωση αγκώνος,Αρθρωτά</t>
  </si>
  <si>
    <t>35.8.46</t>
  </si>
  <si>
    <t>Αρθρωση αγκώνος, Modular</t>
  </si>
  <si>
    <t>35.8.47</t>
  </si>
  <si>
    <t>Άρθρωση πηχεοκαρπικής, Ετερόπλευρα</t>
  </si>
  <si>
    <t>35.8.48</t>
  </si>
  <si>
    <t>Άρθρωση πηχεοκαρπικής,Κυκλοτερή</t>
  </si>
  <si>
    <t>35.8.50</t>
  </si>
  <si>
    <t>Άρθρωση πηχεοκαρπικής, Κυκλοτερή-δακτυλίων</t>
  </si>
  <si>
    <t>35.8.51</t>
  </si>
  <si>
    <t>Άρθρωση πηχεοκαρπικής, Αρθρωτα</t>
  </si>
  <si>
    <t>35.8.53</t>
  </si>
  <si>
    <t>ΣΥΣΤΗΜΑΤΑ ΕΞΩΤΕΡΙΚΗΣ Αρθρωση πηχεοκαρπικής, Επιμήκυνσης</t>
  </si>
  <si>
    <t>35.8.54</t>
  </si>
  <si>
    <t>Άρθρωση πηχεοκαρπικής,Modular</t>
  </si>
  <si>
    <t>35.8.55</t>
  </si>
  <si>
    <t>Άρθρωση πηχεοκαρπικής,Tύπου Illizarof</t>
  </si>
  <si>
    <t>35.8.56</t>
  </si>
  <si>
    <t>Άρθρωση γόνατος ετερόπλευρα</t>
  </si>
  <si>
    <t>35.8.57</t>
  </si>
  <si>
    <t>Αρθρωση γόνατος κυκλοτερή</t>
  </si>
  <si>
    <t>35.8.59</t>
  </si>
  <si>
    <t>Αρθρωση γόνατος κυκλοτερή-δακτυλίων</t>
  </si>
  <si>
    <t>35.8.60</t>
  </si>
  <si>
    <t>Άρθρωση γόνατος Υβριδιακά</t>
  </si>
  <si>
    <t>35.8.62</t>
  </si>
  <si>
    <t>Άρθρωση γόνατος τύπου illizarof</t>
  </si>
  <si>
    <t>35.8.64</t>
  </si>
  <si>
    <t>Αρθρωση ισχίου, Για διατροχαντηρία κατάγματα</t>
  </si>
  <si>
    <t>35.8.65</t>
  </si>
  <si>
    <t>Αρθρωση ισχίου, Για αρθρόδεση ισχίου</t>
  </si>
  <si>
    <t>35.8.66</t>
  </si>
  <si>
    <t>Συστήματα Επιμήκυνσης</t>
  </si>
  <si>
    <t>35.8.68</t>
  </si>
  <si>
    <t>Άρθρωση ποδοκνημικής,Ετερόπλευρα</t>
  </si>
  <si>
    <t>35.8.69</t>
  </si>
  <si>
    <t>Αρθρωση ποδοκνημικής, Αμφίπλευρα</t>
  </si>
  <si>
    <t>35.8.70</t>
  </si>
  <si>
    <t>Άρθρωση ποδοκνημικής, Κυκλοτερή</t>
  </si>
  <si>
    <t>35.8.71</t>
  </si>
  <si>
    <t>Άρθρωση ποδοκνημικής, κυκλοτερή δακτυλίων</t>
  </si>
  <si>
    <t>35.8.72</t>
  </si>
  <si>
    <t>Άρθρωση ποδοκνημικής,Υβριδιακά</t>
  </si>
  <si>
    <t>35.8.73</t>
  </si>
  <si>
    <t xml:space="preserve"> Άρθρωση ποδοκνημικής,Αρθρωτά</t>
  </si>
  <si>
    <t>35.8.74</t>
  </si>
  <si>
    <t>Άρθρωση ποδοκνημικής,Modular</t>
  </si>
  <si>
    <t>35.8.75</t>
  </si>
  <si>
    <t>Σετ εξωτερικής οστεοσύνθεσης μιας χρήσης αποστειρωμένο ακτινοδιαπερατό (βελόνες και εργαλεία) και MRI συμβατό</t>
  </si>
  <si>
    <t>35.8.76</t>
  </si>
  <si>
    <t>Σύστημα τύπου ILIZAROV για  βραχιονιο οστο με καθοδήγηση της ανάταξης μέσω προγράμματος ηλεκτρονικού υπολογιστή</t>
  </si>
  <si>
    <t>35.8.77</t>
  </si>
  <si>
    <t>Σύστημα τύπου ILIZAROV για  μηριαίο οστο με καθοδήγηση της ανάταξης μέσω προγράμματος ηλεκτρονικού υπολογιστή</t>
  </si>
  <si>
    <t>35.8.78</t>
  </si>
  <si>
    <t>Σύστημα τύπου ILIZAROV για  οστο κνήμης με καθοδήγηση της ανάταξης μέσω προγράμματος ηλεκτρονικού υπολογιστη</t>
  </si>
  <si>
    <t>35.8.79</t>
  </si>
  <si>
    <t>Σύστημα τύπου ILIZAROV για  άρθρωση ποδοκνιμικής με καθοδήγηση της ανάταξης μέσω προγράμματος ηλεκτρονικού υπολογιστ</t>
  </si>
  <si>
    <t>35.8.80</t>
  </si>
  <si>
    <t>Σύστημα τύπου ILIZAROV για  άρθρωση γόνατος με καθοδήγηση της ανάταξης μέσω προγράμματος ηλεκτρονικού υπολογιστη</t>
  </si>
  <si>
    <t>35.8.81</t>
  </si>
  <si>
    <t>Άρθρωση πηχεοκαρπικής, Επιμήκυνσης, ακτινοδιαπερατή, σε αποστειρωμένη συσκευασία, περιλαμβάνουσα τις βελόνες στήριξης και τα εργαλεία τοποθέτησης της</t>
  </si>
  <si>
    <t>35.8.82</t>
  </si>
  <si>
    <t>Bελόνες εξωτερικής οστεοσύνθεσης,αποστειρωμένες  διαφόρων διαστάσεων και τύπων</t>
  </si>
  <si>
    <t>35.8.89</t>
  </si>
  <si>
    <t>Ανατομικές πλάκες, πολυαξονικές, κλειδούμενες με γυρωσκοπικούς δακτυλίους, για τα κατάγματα του καρπού και του ώμου, από Ti</t>
  </si>
  <si>
    <t>39.1</t>
  </si>
  <si>
    <t>Ειδική ανατομική προσταθεροποιούμενη πλάκα για διορθωτικές οστεοτομίες της ωλένης και της κερκίδας, με θέση για οδηγούς ολίσθησης και οδηγούς ελεγχόμενης εκτομής του οστού, από Απομαγνητισμένο S.S</t>
  </si>
  <si>
    <t>39.2</t>
  </si>
  <si>
    <t>Ειδικές ανατομικές πλάκες οστεοτομιών και αρθροδέσεων μεγάλων αρθρώσεων, πολυαξονικές, κλειδούμενες, από συνδυασμό S.S &amp; Peek Optima</t>
  </si>
  <si>
    <t>39.3</t>
  </si>
  <si>
    <t>Ειδικές κυπελλοειδείς και ημικυπελοειδείς συμπιεστικές πλάκες μερικών αρθροδέσεων του καρπού και του ταρσού κλειδούμενες και μη κλειδούμενες, από Peek Optima</t>
  </si>
  <si>
    <t>39.4</t>
  </si>
  <si>
    <t>Οδηγός διάνοιξης καρπιαίου σωλήνα, με αύλακα για προστατευμένη κοπή</t>
  </si>
  <si>
    <t>39.8</t>
  </si>
  <si>
    <t>Ειδικά μαχαιρίδια για την ενδοσκοπική αποδέσμευση του ωλένιου νεύρου</t>
  </si>
  <si>
    <t>39.9</t>
  </si>
  <si>
    <t>Ανατομικές πλάκες, πολυαξονικές, κλειδούμενες με γυρωσκοπικούς δακτυλίους, για τα κατάγματα του καρπού και του ώμου και της ακρωμιοκλειδικής, από Απομαγνητισμένο S.S. Έως 8 οπών</t>
  </si>
  <si>
    <t>39.10</t>
  </si>
  <si>
    <t>Ανατομικές πλάκες, πολυαξονικές, κλειδούμενες με γυρωσκοπικούς δακτυλίους, για τα κατάγματα του καρπού, του ώμου και της ακρωμιοκλειδικής, από Απομαγνητισμένο S.S. Άνω των 8 οπών</t>
  </si>
  <si>
    <t>39.11</t>
  </si>
  <si>
    <t>Προδιαμορφωμένα ελασματοειδή ισχυρά άγκιστρα για μικρά, αποσπαστικά και ενδαρθρικά κατάγματα, από Απομαγνητισμένο S.S.</t>
  </si>
  <si>
    <t>39.13</t>
  </si>
  <si>
    <t>Αυλοφόρα προδιαμορφωμένα, ολισθαίνοντα ισχυρά άγκιστρα για μικρά, αποσπαστικά και ενδαρθρικά κατάγματα, από Απομαγνητισμένο S.S.</t>
  </si>
  <si>
    <t>39.14</t>
  </si>
  <si>
    <t>Ανατομικές ελασματοειδείς πλάκες πολύ χαμηλού προφίλ για κλειδούμενα K-wires ή βίδες, για τις στυλοειδείες αποφύσεις, από Απομαγνητισμένο S.S.</t>
  </si>
  <si>
    <t>39.15</t>
  </si>
  <si>
    <t>Ειδικές πλάκες πολύ χαμηλού προφίλ για την καθήλωση ελασματοειδών αγκίστρων, από Απομαγνητισμένο S.S.</t>
  </si>
  <si>
    <t>39.16</t>
  </si>
  <si>
    <t>Ειδικές ανατομικές αυτοσυμπιέζουσες πλάκες για τα κατάγματα της κνήμης και της περόνης, από Απομαγνητισμένο S.S.</t>
  </si>
  <si>
    <t>39.17</t>
  </si>
  <si>
    <t>Ανατομικές αγκιστροειδείς (Hοοκ) συμπιεστικές πλάκες, δύο βημάτων, από Απομαγνητισμένο S.S.</t>
  </si>
  <si>
    <t>39.18</t>
  </si>
  <si>
    <t>Ειδικές κυπελλοειδείς και ημικυπελοειδείς πλάκες μερικών αρθροδέσεων του καρπού και του ταρσού κλειδούμενες και μη κλειδούμενες, από S.S.</t>
  </si>
  <si>
    <t>39.19</t>
  </si>
  <si>
    <t>Βελόνες Kirshner με άκρο trocar από ανοξείδωτο χάλυβα</t>
  </si>
  <si>
    <t>40.1.1</t>
  </si>
  <si>
    <t>Βελόνες Kirshner με άκρο trocar από κράμα Τι, με διαμέτρους που μπορεί να κυμαίνονται από 0.6 εως 3,0mm περίπου, σε πλήρη σειρά μεγεθών.</t>
  </si>
  <si>
    <t>40.1.2</t>
  </si>
  <si>
    <t>Βελόνες Kirshner με διπλό άκρο trocar από κράμα Ti με διαμέτρους που μπορεί να κυμαίνονται από 0,6 έως 3,0 ΜΜ περίπου σε πλήρη σειρά μεγεθών</t>
  </si>
  <si>
    <t>40.1.4</t>
  </si>
  <si>
    <t>Βελόνες Steinmann α) απο ανοξείδωτο χάλυβα, πάχους που μπορεί να κυμαίνεται από 3.5mm εως 5.0 mm περίπου, και μήκους που μπορεί να κυμαίνεται από 125mm εως 300mm περίπου.</t>
  </si>
  <si>
    <t>40.1.5</t>
  </si>
  <si>
    <t>Βελόνες Steinman από κράμα Ti πάχους που μπορεί να κυμαίνεται από 3,5 ΜΜ έως 5 ΜΜ περίπου, και μήκους που μπορεί να κυμαίνεται από 125 ΜΜ έως 300 ΜΜ</t>
  </si>
  <si>
    <t>40.1.6</t>
  </si>
  <si>
    <t>Βελόνες Kirshner με σπείραμα από ανοξείδωτο χάλυβα</t>
  </si>
  <si>
    <t>40.1.7</t>
  </si>
  <si>
    <t>Βέργες σύρμα με και χωρίς θηλιά</t>
  </si>
  <si>
    <t>40.1.8</t>
  </si>
  <si>
    <t>Βελόνες Schabz</t>
  </si>
  <si>
    <t>40.1.9</t>
  </si>
  <si>
    <t>Βίδες cortical τύπου Α.Ο. με εξαγωνική κεφαλή διαμέτρου 4.5 ΜΜ σε μήκη που μπορεί να κυμαίνονται από 14 έως 110 ΜΜ περίπου, από ανοξείδωτο χάλυβα</t>
  </si>
  <si>
    <t>40.2.1</t>
  </si>
  <si>
    <t>Βίδες cortical τύπου Α.O. Με εξαγωνική κεφαλή διαμέτρου 4,5 ΜΜ σε μήκη που μπορεί να κυμαίνονται από 14 έως 110 ΜΜ περίπου,από κράμα Ti σε πλήρη σειρά μεγεθών</t>
  </si>
  <si>
    <t>40.2.2</t>
  </si>
  <si>
    <t>Βίδες cortical τύπου Α.Ο. αυοκόπτουσες με εξαγωνική κεφαλή διαμέτρου 4.5 ΜΜ σε μήκη που μπορεί να κυμαίνονται από 14 έως 140 ΜΜ περίπου, από κράμα Τi σε πλήρη σειρά μεγεθών</t>
  </si>
  <si>
    <t>40.2.4</t>
  </si>
  <si>
    <t>Βίδες Maleolar τύπου Α.Ο απλές και αυλοφόρες με εξαγωνική κεφαλή διαμέτρου 4,5 ΜΜ σε  μήκη που μπορεί να κυμαίνονται από 25 έως 80 ΜΜ περίπου από κράμα Ti σε πλήρη σειρά μεγεθών</t>
  </si>
  <si>
    <t>40.2.6</t>
  </si>
  <si>
    <t>Βίδες cancellous  τύπου Α.Ο., με εξαγωνική κεφαλή διαμέτρου 6.5 ΜΜ με κοντό σπείραμα σε μήκη που μπορεί να κυμαίνονται από 30 έως 120 ΜΜ περίπου από ανοξείδωτο χάλυβα</t>
  </si>
  <si>
    <t>40.2.7</t>
  </si>
  <si>
    <t>Βίδες cancellous τύπου Α.Ο με εξαγωνική κεφαλή διαμέτρου 6,5 ΜΜ με κοντό σπείραμα σε μήκη που μπορεί να κυμαίνονται από 30 έως 120 ΜΜ περίπου από κράμα Ti σε πλήρη σειρά μεγεθών</t>
  </si>
  <si>
    <t>40.2.8</t>
  </si>
  <si>
    <t>Βίδες cancellous τύπου Α.Ο με εξαγωνική κεφαλή διαμέτρου 6,5 ΜΜ με μακρύ και ολικό σπείραμα σε μήκη που μπορεί να κυμαίνονται από 45 έως 150 ΜΜ περίπου από κράμα Ti σε πλήρη σειρά μεγεθών</t>
  </si>
  <si>
    <t>40.2.10</t>
  </si>
  <si>
    <t>Βίδες cancellous τύπου Α.Ο με εξαγωνική κεφαλή διαμέτρου 6,5 ΜΜ με σπείραμα σε όλο το μήκος  σε μήκη που μπορεί να κυμαίνονται από 20 έως 110 ΜΜ περίπου από κράμα Ti σε πλήρη σειρά μεγεθών</t>
  </si>
  <si>
    <t>40.2.12</t>
  </si>
  <si>
    <t>Βίδες shaft screw τύπου  Α.Ο με εξαγωνική κεφαλή διαμέτρου 4,5 ΜΜ  σε μήκη που μπορεί να κυμαίνονται από 20 έως 110 ΜΜ περίπου από κράμα Ti σε πλήρη σειρά μεγεθών</t>
  </si>
  <si>
    <t>40.2.14</t>
  </si>
  <si>
    <t>Κολαούζοι, φρέζες για την τοποθέτηση των αντιστοιχών βιδών</t>
  </si>
  <si>
    <t>40.2.15</t>
  </si>
  <si>
    <t>Ροδέλες (washers) διαμέτρου 13 ΜΜ από κράμα Ti</t>
  </si>
  <si>
    <t>40.2.17</t>
  </si>
  <si>
    <t>Spiked Washers διαμέτρου 13,5x6 MM περίπου για την συγκράτηση συνδέσμων ή τενόντων από κράμα Ti</t>
  </si>
  <si>
    <t>40.2.19</t>
  </si>
  <si>
    <t>Bίδες (cancellous) 4-4,8 ΜΜ μερικού και ολόκληρου σπειράματος</t>
  </si>
  <si>
    <t>40.2.22</t>
  </si>
  <si>
    <t>Βίδες φλοιού από κράμα Ti κλειδούμενες μεγάλων καταγμάτων διαμέτρου από 4,0 ΜΜ και άνω σε πλήρη σειρά μεγεθών</t>
  </si>
  <si>
    <t>40.2.23</t>
  </si>
  <si>
    <t>Βίδες σπογγιώζες από κράμα Ti κλειδούμενες μεγάλων καταγμάτων διαμέτρου από 4,5 ΜΜ και άνω σε πλήρη σειρά μεγεθών</t>
  </si>
  <si>
    <t>40.2.24</t>
  </si>
  <si>
    <t>Ροδέλες από κράμα Ti για βίδες μεγάλων καταγμάτων</t>
  </si>
  <si>
    <t>40.2.25</t>
  </si>
  <si>
    <t>Μηχανισμός ασφαλισης πολυαξονικά κλείδουμενων βιδών , από κράμα Ti</t>
  </si>
  <si>
    <t>40.2.26</t>
  </si>
  <si>
    <t>Ειδικές βίδες και καρφίδες για χρήση με πολύκλωνα σύρματα</t>
  </si>
  <si>
    <t>40.2.33</t>
  </si>
  <si>
    <t>Bίδες cortical τύπου Α.Ο με εξαγωνική κεφαλή διαμέτρου 3,5 ΜΜ σε μήκη που μπορεί να κυμαίνονται από 10 έως 110 ΜΜ περίπου από κράμα Ti σε πλήρη σειρά μεγεθών</t>
  </si>
  <si>
    <t>40.3.2</t>
  </si>
  <si>
    <t>Βίδες shaft screw τύπου  Α.Ο με εξαγωνική κεφαλή διαμέτρου 3,5 ΜΜ  σε μήκη που μπορεί να κυμαίνονται από 12 έως 50 ΜΜ περίπου από κράμα Ti σε πλήρη σειρά μεγεθών</t>
  </si>
  <si>
    <t>40.3.4</t>
  </si>
  <si>
    <t>Βίδες cancellous τύπου Α.Ο με εξαγωνική κεφαλή διαμέτρου 4,0 ΜΜ με κοντό σπείραμα  σε μήκη που μπορεί να κυμαίνονται από 10 έως 50 ΜΜ περίπου από κράμα Ti σε πλήρη σειρά μεγεθών</t>
  </si>
  <si>
    <t>40.3.6</t>
  </si>
  <si>
    <t>Βίδες cancellous τύπου Α.Ο με εξαγωνική κεφαλή διαμέτρου 4,0 ΜΜ με πλήρες σπείραμα  σε μήκη που μπορεί να κυμαίνονται από 10 έως 60 ΜΜ περίπου από κράμα Ti σε πλήρη σειρά μεγεθών</t>
  </si>
  <si>
    <t>40.3.8</t>
  </si>
  <si>
    <t>Ροδέλες (washers) διαμέτρου 7 ΜΜ από κράμα Ti</t>
  </si>
  <si>
    <t>40.3.10</t>
  </si>
  <si>
    <t>Spiked Washers διαμέτρου 13,5x4 MM περίπου για την συγκράτηση συνδέσμων ή τενόντων από κράμα Ti</t>
  </si>
  <si>
    <t>40.3.12</t>
  </si>
  <si>
    <t>40.3.13</t>
  </si>
  <si>
    <t>Βίδες cortical αυτοκόπτουσες, διαμέτρου 1.5 ΜΜ</t>
  </si>
  <si>
    <t>40.3.14</t>
  </si>
  <si>
    <t>Βίδες Cortical αυτοκόπτουσες διαμέτρου 2,7 ΜΜ</t>
  </si>
  <si>
    <t>40.3.15</t>
  </si>
  <si>
    <t>Βίδες Cortical αυτοκόπτουσες διαμέτρου 3,5 ΜΜ</t>
  </si>
  <si>
    <t>40.3.16</t>
  </si>
  <si>
    <t>Βίδες Cortical αυτοκόπτουσες διαμέτρου 3,5 ΜΜ από τιτάνια</t>
  </si>
  <si>
    <t>40.3.17</t>
  </si>
  <si>
    <t>Βίδες cancellous διαφόρων διαμέτρων</t>
  </si>
  <si>
    <t>40.3.18</t>
  </si>
  <si>
    <t>Βίδες Cortical  διαμέτρου 3,5 ΜΜ αυτοκόπτουσες από κράμα Ti, αυτοκλειδούμενες, σε διάφορα μήκη</t>
  </si>
  <si>
    <t>40.3.19</t>
  </si>
  <si>
    <t>Βίδες Cortical  διαμέτρου 3,5 ΜΜ αυτοκόπτουσες από κράμα Ti, πολυαξονικής τοποθέτησης, σε διάφορα μήκη</t>
  </si>
  <si>
    <t>40.3.20</t>
  </si>
  <si>
    <t>Βίδες cancellous  διαμέτρου 4,0 ΜΜ αυτοκόπτουσες, ολικού ή μερικού σπείραματος από κράμα Ti, πολυαξονικής τοποθέτησης  σε διάφορα μήκη</t>
  </si>
  <si>
    <t>40.3.21</t>
  </si>
  <si>
    <t>Βίδες σπογγιώζες από κράμα Ti κλειδούμενες μικρών καταγμάτων διαφόρων διαμέτρων  σε πλήρη σειρά μεγεθών</t>
  </si>
  <si>
    <t>40.3.22</t>
  </si>
  <si>
    <t>Ροδέλες από κράμα Ti για βίδες μικρών καταγμάτων</t>
  </si>
  <si>
    <t>40.3.23</t>
  </si>
  <si>
    <t>Bίδες cortical 2,7 τύπου Α.Ο  με εξαγωνική ή σταυροειδή κεφαλή διαμέτρου 2,7  ΜΜ σε μήκη που μπορεί να κυμαίνονται από 6έως 40 ΜΜ περίπου από κράμα Ti σε πλήρη σειρά μεγεθών</t>
  </si>
  <si>
    <t>40.4.2</t>
  </si>
  <si>
    <t>Bίδες cortical  τύπου Α.Ο  με εξαγωνική ή σταυροειδή κεφαλή διαμέτρου 2 ΜΜ σε μήκη που μπορεί να κυμαίνονται από 6 έως 40 ΜΜ περίπου από κράμα Ti σε πλήρη σειρά μεγεθών</t>
  </si>
  <si>
    <t>40.4.4</t>
  </si>
  <si>
    <t>Bίδες cortical 1,5 ΜΜ από κράμα τιτανίου</t>
  </si>
  <si>
    <t>40.4.11</t>
  </si>
  <si>
    <t>Βίδες τιτανίου 2.4 ΜΜ</t>
  </si>
  <si>
    <t>40.4.13</t>
  </si>
  <si>
    <t>Βίδες τιτανίου 1,7 ΜΜ</t>
  </si>
  <si>
    <t>40.4.16</t>
  </si>
  <si>
    <t>Βίδες τιτανίου 2,3 ΜΜ</t>
  </si>
  <si>
    <t>40.4.17</t>
  </si>
  <si>
    <t>Βίδες φλοιού από κράμα Ti κλειδούμενες μίνι καταγμάτων διαμέτρου 2,7  ΜΜ  σε πλήρη σειρά μεγεθών</t>
  </si>
  <si>
    <t>40.4.22</t>
  </si>
  <si>
    <t>Βίδες φλοιού από κράμα Τi κλειδούμενες μίνι καταγμάτων διαμέτρου 2.0 ΜΜ σε πλήρη σειρά μεγεθών</t>
  </si>
  <si>
    <t>40.4.23</t>
  </si>
  <si>
    <t>Bίδες με αυλό τύπου Α.Ο  με εξαγωνική κεφαλή διαμέτρου 7,0  ΜΜ σε μήκη που μπορεί να κυμαίνονται από 30 έως 130 ΜΜ περίπου με κοντό σπείραμα  από κράμα Ti σε πλήρη σειρά μεγεθών</t>
  </si>
  <si>
    <t>40.5.2</t>
  </si>
  <si>
    <t>Bίδες με αυλό τύπου Α.Ο  με εξαγωνική κεφαλή διαμέτρου 7,0  ΜΜ σε μήκη που μπορεί να κυμαίνονται από 30 έως 130 ΜΜ περίπου με μακρύ σπείραμα  από κράμα Ti σε πλήρη σειρά μεγεθών</t>
  </si>
  <si>
    <t>40.5.4</t>
  </si>
  <si>
    <t>Βίδες με αυλό, τύπου Α.Ο. με εξαγωνική κεφαλή διαμέτρου 7.0 ΜΜ σε μήκη που μπορεί να κυμαίνονται από 30 έως 130 ΜΜ περίπου με ολικό σπείραμα, από ανοξείδωτο χάλυβα</t>
  </si>
  <si>
    <t>40.5.5</t>
  </si>
  <si>
    <t>Βίδες με αυλό, τύπου Α.Ο. με εξαγωνική κεφαλή διαμέτρου 7.0 ΜΜ σε μήκη που μπορεί να κυμαίνονται από 30 έως 130 ΜΜ περίπου με ολικό σπείραμα, από κράμα Ti σε πλήρη σειρά μεγεθών</t>
  </si>
  <si>
    <t>40.5.6</t>
  </si>
  <si>
    <t>Βίδες με αυλό, τύπου Α.Ο. με εξαγωνική κεφαλή διαμέτρου 4.5 ΜΜ σε μήκη που μπορεί να κυμαίνονται από 20 έως 72 ΜΜ περίπου με κοντό σπείραμα, από ανοξείδωτο χάλυβα</t>
  </si>
  <si>
    <t>40.5.7</t>
  </si>
  <si>
    <t>Bίδες με αυλό τύπου Α.Ο  με εξαγωνική κεφαλή διαμέτρου 4,5  ΜΜ σε μήκη που μπορεί να κυμαίνονται από 20 έως 72 ΜΜ περίπου με κοντό σπείραμα  από κράμα Ti σε πλήρη σειρά μεγεθών</t>
  </si>
  <si>
    <t>40.5.8</t>
  </si>
  <si>
    <t>Βίδες με αυλό, τύπου Α.Ο. με εξαγωνική κεφαλή διαμέτρου 4.5 ΜΜ σε μήκη που μπορεί να κυμαίνονται από 20 έως 72 ΜΜ περίπου με μακρύ σπείραμα, από ανοξείδωτο χάλυβα</t>
  </si>
  <si>
    <t>40.5.9</t>
  </si>
  <si>
    <t>Bίδες με αυλό τύπου Α.Ο  με εξαγωνική κεφαλή διαμέτρου 4,5  ΜΜ σε μήκη που μπορεί να κυμαίνονται από 20 έως 72 ΜΜ περίπου με μακρύ σπείραμα υακού  από κράμα Ti</t>
  </si>
  <si>
    <t>40.5.10</t>
  </si>
  <si>
    <t>Bίδες με αυλό τύπου Α.Ο  με εξαγωνική κεφαλή διαμέτρου 4,5  ΜΜ σε μήκη που μπορεί να κυμαίνονται από 20 έως 72 ΜΜ περίπου με μακρύ σπείραμα  από κράμα Ti σε πλήρη σειρά μεγεθών</t>
  </si>
  <si>
    <t>40.5.11</t>
  </si>
  <si>
    <t>Βίδες με αυλό, τύπου Α.Ο. με εξαγωνική κεφαλή διαμέτρου 3.5 ΜΜ σε μήκη που μπορεί να κυμαίνονται από 10 έως 50 ΜΜ με κοντό σπείραμα, από ανοξείδωτο χάλυβα</t>
  </si>
  <si>
    <t>40.5.12</t>
  </si>
  <si>
    <t>Bίδες με αυλό τύπου Α.Ο  με εξαγωνική κεφαλή διαμέτρου 3,5  ΜΜ σε μήκη που μπορεί να κυμαίνονται από 10 έως 50 ΜΜ περίπου με κοντό σπείραμα,  ανοξείδωτο από κράμα Ti σε πλήρη σειρά μεγεθών</t>
  </si>
  <si>
    <t>40.5.13</t>
  </si>
  <si>
    <t>Βίδες με αυλό, τύπου Α.Ο. με εξαγωνική κεφαλή διαμέτρου 3.5 ΜΜ σε μήκη που μπορεί να κυμαίνονται από 10 έως 50 ΜΜ με μακρύ σπείραμα, από ανοξείδωτο χάλυβα</t>
  </si>
  <si>
    <t>40.5.14</t>
  </si>
  <si>
    <t>Bίδες με αυλό τύπου Α.Ο  με εξαγωνική κεφαλή διαμέτρου 3,5  ΜΜ σε μήκη που μπορεί να κυμαίνονται από 10 έως 50 ΜΜ περίπου με μακρύ σπείραμα,  από κράμα Ti σε πλήρη σειρά μεγεθών</t>
  </si>
  <si>
    <t>40.5.15</t>
  </si>
  <si>
    <t>Bίδες με αυλό διαμέτρου 3,5  ΜΜ με ολικό  σπείραμα,  από κράμα Ti</t>
  </si>
  <si>
    <t>40.5.17</t>
  </si>
  <si>
    <t>Αυλοφόρες βίδες αυλού 3,5 ΜΜ με ολικό σπείραμα από τιτάνιο</t>
  </si>
  <si>
    <t>40.5.18</t>
  </si>
  <si>
    <t>Αυλοφόρες cancellous και cortical βίδες, διαμέτρου 4,0 ΜΜ μερικού και ολικού σπειράματος από κράμα Ti</t>
  </si>
  <si>
    <t>40.5.19</t>
  </si>
  <si>
    <t>Αυλοφόρες  βίδες cancellous, διαμέτρου 4,0 ΜΜ μερικού σπειράματος από τιτάνιο</t>
  </si>
  <si>
    <t>40.5.20</t>
  </si>
  <si>
    <t>Αυλοφόρες cortical βίδες, διαμέτρου 4,5 ΜΜ με ολικό σπείραμα</t>
  </si>
  <si>
    <t>40.5.21</t>
  </si>
  <si>
    <t>Αυλοφόρες βίδες 5,0 ΜΜ με κοντό και μακρύ ολικό σπείραμα</t>
  </si>
  <si>
    <t>40.5.22</t>
  </si>
  <si>
    <t>Αυλοφόρες βίδες cancellous και cortical, 6,5 ΜΜ με κοντό και μακρύ ολικό σπείραμα</t>
  </si>
  <si>
    <t>40.5.23</t>
  </si>
  <si>
    <t>Βίδες με αυλό 8,0 ΜΜ με κοντό, μακρύ και ολικό σπείραμα</t>
  </si>
  <si>
    <t>40.5.24</t>
  </si>
  <si>
    <t>Βίδες με αυλό 7,3  ΜΜ με κοντό, μακρύ και ολικό σπείραμα</t>
  </si>
  <si>
    <t>40.5.25</t>
  </si>
  <si>
    <t>Αντίστοιχες ροδέλες</t>
  </si>
  <si>
    <t>40.5.26</t>
  </si>
  <si>
    <t>Βίδες με αυλό 3,0  ΜΜ με κοντό και μακρύ σπείραμα</t>
  </si>
  <si>
    <t>40.5.27</t>
  </si>
  <si>
    <t>Φρέζες</t>
  </si>
  <si>
    <t>40.5.28</t>
  </si>
  <si>
    <t>Οδηγοί</t>
  </si>
  <si>
    <t>40.5.29</t>
  </si>
  <si>
    <t>Εύκαπμτοι οδηγοί για τοποθέτηση βίδας, κατά την ανακατασκεύη χιαστού συνδέσμου</t>
  </si>
  <si>
    <t>40.5.32</t>
  </si>
  <si>
    <t>Οδηγοί βελόνες με μάτι για τοποθέτηση μοσχέυματος κατά την ανακατασκευή χιαστού συνδέσμου</t>
  </si>
  <si>
    <t>40.5.33</t>
  </si>
  <si>
    <t>Οδηγός αυλοφόρας φρέζας για διάνοιξη καναλιών, κατά την ανακατασκευή χιαστού συνδέσμου</t>
  </si>
  <si>
    <t>40.5.34</t>
  </si>
  <si>
    <t>ΓΥΨΟΤΑΙΝΙΑ ΜΕ FIBERGLASS ΕΜΠΟΤΙΣΜΕΝΗ ΜΕ ΡΗΤΙΝΗ ΠΟΛΥΟΥΡΕΘΑΝΗΣ 10 ΕΚ, ΠΕΡΙΠΟΥ</t>
  </si>
  <si>
    <t>40.6.1</t>
  </si>
  <si>
    <t>ΕΠΙΔΕΣΜΟΣ ΓΥΨΟΣ (ΓΥΨΟΤΑΙΝΙΑ) ΚΟΙΝΗ ΛΕΥΚΗ 20cmX2cm</t>
  </si>
  <si>
    <t>40.6.2</t>
  </si>
  <si>
    <t>ΕΠΙΔΕΣΜΟΣ ΓΥΨΟΣ (ΓΥΨΟΤΑΙΝΙΑ) ΚΟΙΝΗ ΛΕΥΚΗ 6cmX2cm</t>
  </si>
  <si>
    <t>40.6.3</t>
  </si>
  <si>
    <t>ΕΠΙΔΕΣΜΟΣ ΓΥΨΟΣ (ΓΥΨΟΤΑΙΝΙΑ) ΚΟΙΝΗ ΛΕΥΚΗ 10cmX2cm</t>
  </si>
  <si>
    <t>40.6.4</t>
  </si>
  <si>
    <t>ΕΠΙΔΕΣΜΟΣ ΓΥΨΟΣ (ΓΥΨΟΤΑΙΝΙΑ) ΚΟΙΝΗ ΛΕΥΚΗ 12cmX2cm</t>
  </si>
  <si>
    <t>40.6.5</t>
  </si>
  <si>
    <t>ΕΠΙΔΕΣΜΟΣ ΓΥΨΟΣ (ΓΥΨΟΤΑΙΝΙΑ) ΚΟΙΝΗ ΛΕΥΚΗ 15cmX2cm</t>
  </si>
  <si>
    <t>40.6.8</t>
  </si>
  <si>
    <t>ΝΑΡΘΗΚΑΣ ΑΥΧΕΝΟΣ (ΚΟΛΑΡΟ) ΑΦΡΩΔΕΣ ΥΛΙΚΟ Χ-LARGE</t>
  </si>
  <si>
    <t>40.6.10</t>
  </si>
  <si>
    <t>ΝΑΡΘΗΚΑΣ ΑΥΧΕΝΟΣ (ΚΟΛΑΡΟ) ΑΦΡΩΔΕΣ ΥΛΙΚΟ LARGE</t>
  </si>
  <si>
    <t>40.6.11</t>
  </si>
  <si>
    <t>ΝΑΡΘΗΚΑΣ ΑΥΧΕΝΟΣ (ΚΟΛΑΡΟ) ΑΦΡΩΔΕΣ ΥΛΙΚΟ MEDIUM</t>
  </si>
  <si>
    <t>40.6.12</t>
  </si>
  <si>
    <t>ΝΑΡΘΗΚΑΣ ΑΥΧΕΝΟΣ (ΚΟΛΑΡΟ) ΥΛΙΚΟ ΣΚΛΗΡ ΠΛΑΣΤ SMALL</t>
  </si>
  <si>
    <t>40.6.13</t>
  </si>
  <si>
    <t>ΝΑΡΘΗΚΕΣ ZIMMER 1,2cm</t>
  </si>
  <si>
    <t>40.6.18</t>
  </si>
  <si>
    <t>ΝΑΡΘΗΚΕΣ ZIMMER 2cm</t>
  </si>
  <si>
    <t>40.6.19</t>
  </si>
  <si>
    <t>ΝΑΡΘΗΚΕΣ ZIMMER 2,5cm</t>
  </si>
  <si>
    <t>40.6.20</t>
  </si>
  <si>
    <t>ΝΑΡΘΗΚΕΣ ΔΑΚΤΥΛΙΩΝ 3/4</t>
  </si>
  <si>
    <t>40.6.21</t>
  </si>
  <si>
    <t>ΝΑΡΘΗΚΕΣ ΠΟΔΟΚΝΗΜΙΚΗΣ ΣΤΑΘΕΡΗΣ ΓΩΝΙΑΣ</t>
  </si>
  <si>
    <t>40.6.36</t>
  </si>
  <si>
    <t>ΝΑΡΘΗΚΕΣ ΑΠΑΓΩΓΗΣ ΚΑΙ ΕΞΩ ΣΤΡΟΦΗΣ ΩΜΟΥ</t>
  </si>
  <si>
    <t>40.6.42</t>
  </si>
  <si>
    <t>ΣΥΝΘΕΤΙΚΟΙ ΕΠΙΔΕΣΜΟΙ ΕΚΜΑΓΕΙΩΝ ΣΕ ΡΟΛΟ ΤΩΝ 5cm</t>
  </si>
  <si>
    <t>40.6.43</t>
  </si>
  <si>
    <t>Βραχιόνιο οστούν, απαιτούντες Γλυφανισμό-Ορθρόδρομη κράμα Ti</t>
  </si>
  <si>
    <t>40.7.2</t>
  </si>
  <si>
    <t>Βραχιόνιο οστούν,Απαιτούντες Γλυφανισμό - Ανάστροφοι από κράμα Τι</t>
  </si>
  <si>
    <t>40.7.4</t>
  </si>
  <si>
    <t>Βραχιόνιο οστούν, μη απαιτούντες Γλυφανισμό-Ορθρόδρομη κράμα Ti</t>
  </si>
  <si>
    <t>40.7.6</t>
  </si>
  <si>
    <t>Βραχιόνιο οστούν,Μη Απαιτούντες Γλυφανισμό - Ανάστροφοι από κράμα Τι</t>
  </si>
  <si>
    <t>40.7.8</t>
  </si>
  <si>
    <t>Βραχιόνιο οστούν,ήλοι για κατάγματα κεφαλής, βραχιονίου από κράμα Ti</t>
  </si>
  <si>
    <t>40.7.10</t>
  </si>
  <si>
    <t>Βραχιόνιο οστούν,ήλοι για κατάγματα κεφαλής, βραχιονίου-βραχιονίων ογκωμάτων Διάφυσης από κράμα Ti</t>
  </si>
  <si>
    <t>40.7.12</t>
  </si>
  <si>
    <t>Οστό κνήμης, Απαιτούντες Γλυφανισμό από ανοξείδωτο χάλυβα</t>
  </si>
  <si>
    <t>40.7.13</t>
  </si>
  <si>
    <t>Βραχιόνιο οστούν, Ειδικοί ήλοι με μηχανισμό συμπίεσης κατάγματος από κράμα Ti</t>
  </si>
  <si>
    <t>40.7.14</t>
  </si>
  <si>
    <t>Μηριαίο οστούν Απαιτούντες γλυφανισμο από κράμα Τι</t>
  </si>
  <si>
    <t>40.7.18</t>
  </si>
  <si>
    <t>Μηριαίο οστούν για σταθεροποίηση διαυχενικών καταγμάτων από ανοξείδωτο χάλυβα</t>
  </si>
  <si>
    <t>40.7.20</t>
  </si>
  <si>
    <t>Μηριαίο οστούν Mη-Απαιτούντες γλυφανισμο από κράμα Τι</t>
  </si>
  <si>
    <t>40.7.22</t>
  </si>
  <si>
    <t>Μηριαίο οστούν για σταθεροποίηση διαυχενικών καταγμάτων από κράμα Ti</t>
  </si>
  <si>
    <t>40.7.24</t>
  </si>
  <si>
    <t>Μηριαίο οστούν, ανάστροφοι από κράμα Ti</t>
  </si>
  <si>
    <t>40.7.26</t>
  </si>
  <si>
    <t>Μηριαίο οστούν, Κεντρικού μηριαίου περιτροχαντηρίων καταγμάτων από κράμα Τι</t>
  </si>
  <si>
    <t>40.7.28</t>
  </si>
  <si>
    <t>Μηριαίο οστούν, Ειδικοί ήλοι με μηχανισμό συμπίεσης κατάγματος από κράμα Ti</t>
  </si>
  <si>
    <t>40.7.30</t>
  </si>
  <si>
    <t>Oστό κνήμης, Απαιτούντες Γλυφανισμό ,από κράμα Τι</t>
  </si>
  <si>
    <t>40.7.32</t>
  </si>
  <si>
    <t>Oστό κνήμης, Μη-Απαιτούντες Γλυφανισμό ,από κράμα Τι</t>
  </si>
  <si>
    <t>40.7.34</t>
  </si>
  <si>
    <t>Οστό κνήμης, Ανάστροφοι από κράμα Ti</t>
  </si>
  <si>
    <t>40.7.36</t>
  </si>
  <si>
    <t xml:space="preserve"> Οστό κνήμης, Ειδικοί ήλοι με μηχανισμό συμπίεσης κατάγματος από κράμα Ti</t>
  </si>
  <si>
    <t>40.7.38</t>
  </si>
  <si>
    <t>40.7.39</t>
  </si>
  <si>
    <t>Διάφοροι ενδομυελικοί ηλοι, Ήλοι εύκαμπτοι</t>
  </si>
  <si>
    <t>40.7.43</t>
  </si>
  <si>
    <t>Διάφοροι ενδομυελικοί ηλοι, Ήλοι για δια-υπερκονδύλια κατάγματα μηριαίου οστού</t>
  </si>
  <si>
    <t>40.7.46</t>
  </si>
  <si>
    <t>Διάφοροι ενδομυελικοί ηλοι, Συστήματα ενδομυελικής ήλωσης με βίδες ολίσθησης</t>
  </si>
  <si>
    <t>40.7.47</t>
  </si>
  <si>
    <t>Διάφοροι ενδομυελικοί ηλοι, Σύστημα ήλωσης με διπλές βίδες ολίσθησης από τιτάνιο</t>
  </si>
  <si>
    <t>40.7.49</t>
  </si>
  <si>
    <t>Μηριαίο οστούν, Κεντρικού μηριαίου περιτροχαντηρίων καταγμάτων από κράμα Τi,ανατομικός, κοντός( έως 220 mm)</t>
  </si>
  <si>
    <t>40.7.52</t>
  </si>
  <si>
    <t>Ορθόδρομος ήλος κνήμης από κράμα Ti, με δυνατότητα πολυεπίπεδης εφαρμογής βιδών, με περιφερειακή οπή, 5 ΜΜ  από το άκρο του ήλου</t>
  </si>
  <si>
    <t>40.7.53</t>
  </si>
  <si>
    <t>Ήλος συμπίεσης καταγμάτων ισχύου χαμηλής επεμβατικότητας με αντίστροφική λεπίδα ειδικής αγκύρωσης.</t>
  </si>
  <si>
    <t>40.7.54</t>
  </si>
  <si>
    <t>Βίδες ήλου τιτανίου</t>
  </si>
  <si>
    <t>40.7.55</t>
  </si>
  <si>
    <t>Βίδες ήλων S.S.</t>
  </si>
  <si>
    <t>40.7.56</t>
  </si>
  <si>
    <t>Βίδες ήλου κλειδούμενες τιτανίου</t>
  </si>
  <si>
    <t>40.7.57</t>
  </si>
  <si>
    <t>Βραχιόνιο οστούν,ορθόδρομοι από κράμα Ti με πολυεπίπεδη εφαρμογή των κεντρικών βιδών</t>
  </si>
  <si>
    <t>40.7.59</t>
  </si>
  <si>
    <t>Μηριαίο οστούν, Κεντρικού μηριαίου περιτροχαντηρίων καταγμάτων κοντός ( έως 220 mm) από κράμα Τi ειδικής αγκύρωσης</t>
  </si>
  <si>
    <t>40.7.60</t>
  </si>
  <si>
    <t>Μηριαίο οστούν, Κεντρικού μηριαίου περιτροχαντηρίων καταγμάτων ανατομικός από κράμα Τi μακρύς ειδικής αγκύρωσης</t>
  </si>
  <si>
    <t>40.7.61</t>
  </si>
  <si>
    <t>Ενδομυελικοί ήλοι από κράμα τιτανίου για κεντρικό μηριαίο οστούν με έναν ολισθαίνοντα διαυχενικό ήλο με δυνατότητα περιφερειακής σκόπευσης με εξωτερικό οδηγό</t>
  </si>
  <si>
    <t>40.7.62</t>
  </si>
  <si>
    <t>Ενδομυελικοί ήλο με δυνατότητα περιφερειακής σκόπευσης με εξωτερικό οδηγό</t>
  </si>
  <si>
    <t>40.7.63</t>
  </si>
  <si>
    <t>Ενδομυελικοί ήλοι από κράμα τιτανίου διά κεντρικό μηριαίο οστούν με έναν ολισθαίνοντα διαυχενικό ήλο με εκπτυσσόμενες λεπίδες για οστεοπορωτικές κεφαλές</t>
  </si>
  <si>
    <t>40.7.64</t>
  </si>
  <si>
    <t>ΗΛΕΚΤΡΟΜΑΓΝΗΤΙΚΟΣ ΟΔΗΓΟΣ ΓΙΑ ΣΚΟΠΕΥΣΗ ΒΙΔΩΝ ΕΝΔΟΜΥΕΛΙΚΚΩΝ ΗΛΩΝ ΧΩΡΙΣ C-ARM</t>
  </si>
  <si>
    <t>40.7.65</t>
  </si>
  <si>
    <t>Κεραμική κεφαλή (ceramic head)</t>
  </si>
  <si>
    <t>40.8.5</t>
  </si>
  <si>
    <t>Κεραμικό ένθετο (ceramic insect)</t>
  </si>
  <si>
    <t>40.8.6</t>
  </si>
  <si>
    <t>Στυλεός Sportono 13,75mm</t>
  </si>
  <si>
    <t>40.8.7</t>
  </si>
  <si>
    <t>Kεφαλάκι CoCr 28 mm Long+3,5(Modular Femoral Head)</t>
  </si>
  <si>
    <t>40.8.8</t>
  </si>
  <si>
    <t>Τσιμέντο απλό(μια δόση)</t>
  </si>
  <si>
    <t>40.8.9</t>
  </si>
  <si>
    <t>Τσιμέντο με αντιβιοτικό</t>
  </si>
  <si>
    <t>40.8.10</t>
  </si>
  <si>
    <t>Τσιμέντο απλό,για χρήση σε συσκευή ανάδευσης σε κενό αέρος</t>
  </si>
  <si>
    <t>40.8.11</t>
  </si>
  <si>
    <t>Τσιμέντο με αντιβιοτικό, για χρήση σε συσκευή ανάδευσης σε κενό αέρος</t>
  </si>
  <si>
    <t>40.8.12</t>
  </si>
  <si>
    <t>Σετ καθαρισμού μηριαίου αυλού</t>
  </si>
  <si>
    <t xml:space="preserve"> 40.8.13</t>
  </si>
  <si>
    <t>Παροχέτευση τραύματος</t>
  </si>
  <si>
    <t>40.8.14</t>
  </si>
  <si>
    <t>Σύριγγα τσιμέντου(αναλώσιμο για cement gun)</t>
  </si>
  <si>
    <t>40.8.15</t>
  </si>
  <si>
    <t>Σύστημα ανάδευσης ακρυλικού τσιμέντου</t>
  </si>
  <si>
    <t>40.8.16</t>
  </si>
  <si>
    <t>Σύστημα ανάδευσης και  έγχυσης τσιμέντου σε κενό αέρος</t>
  </si>
  <si>
    <t>40.8.17</t>
  </si>
  <si>
    <t>πώμα αυλού μηριαίου από πολυαιθυλένιο</t>
  </si>
  <si>
    <t xml:space="preserve"> 40.8.18</t>
  </si>
  <si>
    <t>πώμα αυλού μηριαίου απορροφούμενου</t>
  </si>
  <si>
    <t>40.8.19</t>
  </si>
  <si>
    <t>πολύκλωνα σύρματα διαμέτρου 18 χιλ. με το μεταλλικό τους κλίπ</t>
  </si>
  <si>
    <t>40.8.20</t>
  </si>
  <si>
    <t>Σύριγγες τσιμέντου απλές αναλώσιμες</t>
  </si>
  <si>
    <t>40.8.21</t>
  </si>
  <si>
    <t>Μπώλ ανάμιξης τσιμέντου με σπάτουλα</t>
  </si>
  <si>
    <t>40.8.22</t>
  </si>
  <si>
    <t>Μπώλ ανάμιξης τσιμέντου σε κενό αέρος.</t>
  </si>
  <si>
    <t>40.8.23</t>
  </si>
  <si>
    <t>Πιέστρα τσιμέντου για κοτύλη</t>
  </si>
  <si>
    <t>40.8.24</t>
  </si>
  <si>
    <t>Πιέστρα τσιμέντου για μηρό</t>
  </si>
  <si>
    <t>40.8.25</t>
  </si>
  <si>
    <t>Συσκευές προετοιμασίας τσιμέντου σε κενό και με φυγοκέντριση(μιας ή πολλαπλής χρήσης και με τα αντίστοιχα αναλώσιμα)</t>
  </si>
  <si>
    <t>40.8.26</t>
  </si>
  <si>
    <t>Συμπιεστήρας ακρυλικού τσιμέντου κοτύλης από πλαστική ύλη</t>
  </si>
  <si>
    <t>40.8.27</t>
  </si>
  <si>
    <t xml:space="preserve">Ροδέλλες  </t>
  </si>
  <si>
    <t>40.8.35</t>
  </si>
  <si>
    <t>Αναλώσιμο cuff μιας χρήσης για συσκευή πρόληψης θρόμβωσης</t>
  </si>
  <si>
    <t>40.8.37</t>
  </si>
  <si>
    <t>Ηλεκτρομαγνητικοί διεγέρτες ανάπτυξης μακρών οστών εξωτερικής εφαρμογής</t>
  </si>
  <si>
    <t>40.8.39</t>
  </si>
  <si>
    <t>Διεγέρτες ανάπτυξης- Πώρωσης οστών υπερήχων εξωτερικής εφαρμογής</t>
  </si>
  <si>
    <t>40.8.40</t>
  </si>
  <si>
    <t>Ηλεκτρόδια για εξάχνωση συρρίκνωση ιστών</t>
  </si>
  <si>
    <t>40.8.42</t>
  </si>
  <si>
    <t>Αναλώσιμα συσκευών σταθερής ενδαρθρικής πίεσης</t>
  </si>
  <si>
    <t>40.8.44</t>
  </si>
  <si>
    <t>Ανάρτηση αντιβραχίου με απαγωγή</t>
  </si>
  <si>
    <t>40.8.45</t>
  </si>
  <si>
    <t>Κολάρο</t>
  </si>
  <si>
    <t>40.8.49</t>
  </si>
  <si>
    <t>Νάρθηκας αγκώνος λειτουργικός με γωνιόμετρο</t>
  </si>
  <si>
    <t>40.8.51</t>
  </si>
  <si>
    <t>Νάρθηκας ακινητοποίησης πηχεκαρπικής</t>
  </si>
  <si>
    <t>40.8.52</t>
  </si>
  <si>
    <t>Νάρθηκας γόνατος πολλαπλής αστάθειας</t>
  </si>
  <si>
    <t>40.8.53</t>
  </si>
  <si>
    <t>Νάρθηκας γόνατος τεσσάρων σημείων</t>
  </si>
  <si>
    <t>40.8.54</t>
  </si>
  <si>
    <t>Νάρθηκας ισχίου λειτουργικός με γωνιόμετρο</t>
  </si>
  <si>
    <t>40.8.55</t>
  </si>
  <si>
    <t>Νάρθηκας κνημοποδικός λειτουργικός με γωνιόμετρο</t>
  </si>
  <si>
    <t>40.8.56</t>
  </si>
  <si>
    <t>Νάρθηκας μηροκνημικός λειτουργικός με γωνιόμετρο</t>
  </si>
  <si>
    <t>40.8.57</t>
  </si>
  <si>
    <t>Νάρθηκας οπισθίου χιαστού</t>
  </si>
  <si>
    <t>40.8.59</t>
  </si>
  <si>
    <t>Νάρθηκας Σαρμιέντο βραχιονίου</t>
  </si>
  <si>
    <t>40.8.62</t>
  </si>
  <si>
    <t>Νάρθηκας ώμου αεροπλανάκι</t>
  </si>
  <si>
    <t>40.8.63</t>
  </si>
  <si>
    <t>Malet Finger</t>
  </si>
  <si>
    <t>40.8.67</t>
  </si>
  <si>
    <t>HOHMANN μοχλός οστού 24cm 18cm</t>
  </si>
  <si>
    <t>40.8.71</t>
  </si>
  <si>
    <t>Μοχλός οστού 12cm 16cm για μικρά κατάγματα</t>
  </si>
  <si>
    <t>40.8.74</t>
  </si>
  <si>
    <t>Αρθροσκοπικό Γλύφανο(shaver)</t>
  </si>
  <si>
    <t>40.8.77</t>
  </si>
  <si>
    <t>Φρέζες βαθμονομημένες  για βιδες οστεοσύνθεσης</t>
  </si>
  <si>
    <t>40.8.79</t>
  </si>
  <si>
    <t>Φρέζες βαθμονομημένες  αυλοφόρες για βιδες οστεοσύνθεσης έως 3,9mm</t>
  </si>
  <si>
    <t>40.8.80</t>
  </si>
  <si>
    <t>Οδηγοί με σήμανση τύπου ζέμπρας, ελάσιμοι, από Απομαγνητισμένο S.S.</t>
  </si>
  <si>
    <t>40.8.81</t>
  </si>
  <si>
    <t>Ειδικό τσιμέντο για κατασκευή spacer διεγχειριτικά</t>
  </si>
  <si>
    <t>40.8.84</t>
  </si>
  <si>
    <t>Tσιμέντο οστού με δύο αντιβιωτικά</t>
  </si>
  <si>
    <t>40.8.85</t>
  </si>
  <si>
    <t>Σετ καθαρισμού μηριαίου αυλού με ταμπόν επιπωματισμού,βούρτσα καθαρισμού, δύο κοχλιάρια και πώμα μηριαίου αυλού</t>
  </si>
  <si>
    <t>40.8.86</t>
  </si>
  <si>
    <t>Ηλεκτρόδια εξάχνωσης -συρίκνωσης ιστών, διαφόρων γωνιών και διαμέτρων χωρίς αναρρόφηση</t>
  </si>
  <si>
    <t>40.8.88</t>
  </si>
  <si>
    <t>Ηλεκτρόδια για εξάχνωση συρρίκνωση ιστών,διάφορων γωνιών και διαμέτρων με αναρρόφηση</t>
  </si>
  <si>
    <t>40.8.89</t>
  </si>
  <si>
    <t>Αναλώσιμα συσκευών σταθερης ενδαρθρικής πίεσης με σωλήνα εισροής</t>
  </si>
  <si>
    <t>40.8.92</t>
  </si>
  <si>
    <t>Αναλώσιμα συσκευών σταθερής ενδαρθρικής πίεσης με σωλήνες εισροής &amp; εκροής</t>
  </si>
  <si>
    <t>40.8.93</t>
  </si>
  <si>
    <t>Αναλώσιμα συσκευών σταθερής ενδαρθρικής πίεσης με σωλήνες εισροής,εκροής &amp; αναρρόφησης</t>
  </si>
  <si>
    <t>40.8.94</t>
  </si>
  <si>
    <t>Αποστειρωμένη ανάρτηση αντοβραχίου για διεγχειρητική έλξη ώμου</t>
  </si>
  <si>
    <t>40.8.95</t>
  </si>
  <si>
    <t>ΙΣΧΑΙΜΙΚΗ ΚΑΛΤΣΑ ΑΠΟΣΤΕΙΡΩΜΕΝΗ</t>
  </si>
  <si>
    <t>40.8.96</t>
  </si>
  <si>
    <t>ΖΩΝΕΣ ΟΣΦΥΟΣ ΜΕ ΜΠΑΝΕΛΛΕΣ</t>
  </si>
  <si>
    <t>40.8.98</t>
  </si>
  <si>
    <t>ΜΕΤΕΓΧΕΙΡΗΤΙΚΟ ΥΠΟΔΗΜΑ</t>
  </si>
  <si>
    <t>40.8.101</t>
  </si>
  <si>
    <t>ΣΥΣΤΗΜΑ ΚΡΥΟΘΕΡΑΠΕΙΑΣ</t>
  </si>
  <si>
    <t>40.8.102</t>
  </si>
  <si>
    <t>Σύστημα ανάδευσης και  έγχυσης με προπλισμένο τσιμέντου σε κενό αέρος</t>
  </si>
  <si>
    <t>40.8.104</t>
  </si>
  <si>
    <t>Μήτρα για spacer τσιμέντου για αναθεώρηση ολικής αρθροπλαστικής  ισχιου-γόνατος σε δυο χρόνους .Μιας χρήσεως</t>
  </si>
  <si>
    <t>40.8.105</t>
  </si>
  <si>
    <t>Spacer τσιμέντου για αναθεώρηση ολικής αρθροπλαστικής ισχίου με αντιβιωτικό</t>
  </si>
  <si>
    <t xml:space="preserve"> 40.8.106</t>
  </si>
  <si>
    <t>Spacer τσιμέντου για αναθεώρηση ολικής αρθροπλαστικής γόνατος με αντιβιωτικό</t>
  </si>
  <si>
    <t xml:space="preserve"> 40.8.107</t>
  </si>
  <si>
    <t>Spacer τσιμέντου για αναθεώρηση ολικής αρθροπλαστικής ισχίου Modular με αντιβιωτικό</t>
  </si>
  <si>
    <t>40.8.108</t>
  </si>
  <si>
    <t>Spacer τσιμέντου για αναθεώρηση ολικής αρθροπλαστικής γόνατος Μodular με αντιβιωτικό</t>
  </si>
  <si>
    <t>40.8.109</t>
  </si>
  <si>
    <t>Οδηγός με μάτι</t>
  </si>
  <si>
    <t>40.8.110</t>
  </si>
  <si>
    <t>Oδηγός με έλαια για ενδομυελικούς ήλους απαιτούντες γλυφανισμό</t>
  </si>
  <si>
    <t>40.8.111</t>
  </si>
  <si>
    <t>Φρέζες όλων των ειδών για βίδες ενδομυελικών ήλων</t>
  </si>
  <si>
    <t>40.8.112</t>
  </si>
  <si>
    <t>Τάπα κνημιαίου τούνελ</t>
  </si>
  <si>
    <t>40.8.113</t>
  </si>
  <si>
    <t>Κοπτικά-γλύφανα shaver μαλακών μορίων,ευθέα</t>
  </si>
  <si>
    <t>40.8.114</t>
  </si>
  <si>
    <t>Κοπτικά-γλύφανα shaver μαλακών μορίων,κυρτά και κυρτούμενα</t>
  </si>
  <si>
    <t>40.8.115</t>
  </si>
  <si>
    <t>Κοπτικά - Γλύφανα Shaver, μαλακών μορίων, διπλής κίνησης, στροφικής και παλινδρομικής</t>
  </si>
  <si>
    <t>40.8.116</t>
  </si>
  <si>
    <t>Κοπτικά-γλύφανα shaver, Οστικά διαφόρων τύπων</t>
  </si>
  <si>
    <t>40.8.117</t>
  </si>
  <si>
    <t>Κοπτικά-γλύφανα shaver, διπλής ιδιότητας, για οστικά και μαλακά μόρια</t>
  </si>
  <si>
    <t>40.8.118</t>
  </si>
  <si>
    <t>Κάνουλα αρθροσκόπησης, με σπείραμα</t>
  </si>
  <si>
    <t>40.8.119</t>
  </si>
  <si>
    <t>Κάνουλα αρθροσκόπησης, λεία</t>
  </si>
  <si>
    <t>40.8.120</t>
  </si>
  <si>
    <t>Κάνουλα αρθροσκόπησης, με σπείραμα μετατρεπόμενη σε λεία</t>
  </si>
  <si>
    <t>40.8.122</t>
  </si>
  <si>
    <t>Αναλώσιμο δαπέδου αναρρόφησης υγρών αντλίας σταθερής ενδαρθρικής πίεσης</t>
  </si>
  <si>
    <t>40.8.125</t>
  </si>
  <si>
    <t>Αναλώσιμο κάλυμμα αρθροσκοπικής κάμερας</t>
  </si>
  <si>
    <t>40.8.131</t>
  </si>
  <si>
    <t>Πριόνι μιας χρήσεως αποστειρωμένο,κατάλληλο για ορθοπαιδική χρήση</t>
  </si>
  <si>
    <t>40.8.133</t>
  </si>
  <si>
    <t>Πλάκες αυτοσυμπιεζουσες (Self compressing Plates) φαοδιές τύπου Α.Ο., από αποξείδωτο χάλυβα</t>
  </si>
  <si>
    <t>40.9.1</t>
  </si>
  <si>
    <t>Πλάκες αυτοσυμπιεζουσες (Self compressing Plates) φαοδιές τύπου Α.Ο., από κράμα Ti από 5 έως 18 οπών περίπου, πάχους 3.5 - 5 ΜΜ περίπου, που να δέχονται βίδες cortical με εξαγωνική κεφαλή, διαμέτρου 4.5 ΜΜ και Cancellous 6.5 ΜΜ σε πλήρη σειρά μεγεθών</t>
  </si>
  <si>
    <t>40.9.2</t>
  </si>
  <si>
    <t>Πλάκες αυτοσυμπιεζουσες (Self compressing Plates) στενές τύπου Α.Ο., από αποξείδωτο χάλυβα</t>
  </si>
  <si>
    <t>40.9.3</t>
  </si>
  <si>
    <t>Πλάκες αυτοσυμπιέζουσες(Self compressing Plates) φαοδιές τύπου Α.Ο, από κράμα Ti από  2 εώς 18 οπών περίπου,πάχους 3,6 με 4,5 mm περίπου, που να δέχονται βίδες cortical με εξαγωνική κεφαλή, διαμέτρου 4,5 ΜΜ και cancellous 6,5 MM σε πλήρη σειρά μεγεθών</t>
  </si>
  <si>
    <t>40.9.4</t>
  </si>
  <si>
    <t>Πλάκες 1/2 του κύκλου, τύπου Α.Ο., από αποξείδωτο χάλυβα</t>
  </si>
  <si>
    <t>40.9.5</t>
  </si>
  <si>
    <t>Πλάκες Τ Butress τύπου Α.Ο πάχους 2 ΜΜ περίπου, από 4 εως 8 οπών περίπου, από κράμα ΤΊ που να δέχονται βίδες corticaΙ με εξαγωνική κεφαλή διαμέτρου 4,5 ΜΜ και cancellous 6,5 ΜΜ σε πλήρη σειρά μεγεθών</t>
  </si>
  <si>
    <t>40.9.12</t>
  </si>
  <si>
    <t>Πλάκες κονδύλων Tt. butress δεξιές-αριστερες, πάχους περίπου 5 ΜΜ, τύπου Α.Ο., από 7 έως 13 οπών περίπου από ανοξείδωτο χάλυβα</t>
  </si>
  <si>
    <t>40.9.17</t>
  </si>
  <si>
    <t>Πλάκες κονδυλίων butress δεξιές-αριστερές, πάχους περίπου 5ΜΜ,τύπου Α.Ο., από 7 έως 13 οπών  περίπου από κράμα Ti, που να δέχονται βίδες cortical με εξαγωνική κεφαλή διαμέτρου 4,5 ΜΜ και cancellous 6,5 ΜΜ σε πλήρη σειρά μεγεθών</t>
  </si>
  <si>
    <t>40.9.18</t>
  </si>
  <si>
    <t>Πλάκες κονδύλων κνήμης butress ανατομικές δεξιές-αριστερές, πάχους περίπου 5ΜΜ, τύπου Α.Ο., από 7 έως 13 οπών από ανοξείδωτο χάλυβα</t>
  </si>
  <si>
    <t>40.9.19</t>
  </si>
  <si>
    <t>Πλάκες κονδυλίων κνήμης butress,ανατομικές, δεξιές-αριστερές, τύπου Α.Ο., πάχους  5ΜΜ,των  7 -13 οπών  από κράμα Ti, που να δέχονται βίδες cortical με εξαγωνική κεφαλή διαμέτρου 4,5 ΜΜ και cancellous 6,5 ΜΜ σε πλήρη σειρά μεγεθών</t>
  </si>
  <si>
    <t>40.9.20</t>
  </si>
  <si>
    <t>Πλάκες cobra head, Α.Ο. πάχους 5 ΜΜ των 7-13 οπών από ανοξείδωτο χάλυβα που να δέχονται βίδες Cortical με εξαγωνική κεφαλή διαμέτρου 4,5 ΜΜ και cancellous 6,5 ΜΜ σε πλήρη σειρά μεγεθών από ανοξείδωτο χάλυβα</t>
  </si>
  <si>
    <t>40.9.21</t>
  </si>
  <si>
    <t>Πλάκες σε σχήμα αγκίστρου,τύπου Α.Ο., πάχους  6,5χιλ περίπου,των  4 οπών  από κράμα Ti, που να δέχονται βίδες cortical με εξαγωνική κεφαλή διαμέτρου 4,5 ΜΜ και cancellous 6,5 ΜΜ σε πλήρη σειρά μεγεθών</t>
  </si>
  <si>
    <t>40.9.24</t>
  </si>
  <si>
    <t>Πλάκες ανακατασκευής(reconstruction) ευθείες &amp; κυρτές, τύπου Α.Ο, πάχους 2,8 ΜΜ περίπου, από 3 έως 18 οπών περίπου, από ανοξείδωτο χάλυβα</t>
  </si>
  <si>
    <t>40.9.25</t>
  </si>
  <si>
    <t>Πλάκες ανακατασκευής(reconstruction) ευθείες &amp; κυρτές, τύπου Α.Ο, πάχους 2,8 ΜΜ περίπου, από 3 έως 18 οπών περίπου, από κράμα Ti ου να δέχονται βίδες cortical με εξαγωνική κεφαλή διαμέτρου 4,5 ΜΜ και cancellous 6,5 ΜΜ σε πλήρη σειρά μεγεθών</t>
  </si>
  <si>
    <t>40.9.26</t>
  </si>
  <si>
    <t>Πλάκες πολλαπλών καταγμάτων από ανοξείδωτο χάλυβα</t>
  </si>
  <si>
    <t>40.9.27</t>
  </si>
  <si>
    <t>Πλάκες πολλαπλών καταγμάτων από κράμα Ti</t>
  </si>
  <si>
    <t>40.9.28</t>
  </si>
  <si>
    <t>Πλάκες κλειδούμενες μεγάλων καταγμάτων, ευθείες  φαρδιές από κράμα Ti που να δέχονται βίδες όλων των τύπων και μεγεθών</t>
  </si>
  <si>
    <t>40.9.29</t>
  </si>
  <si>
    <t>Πλάκες κλειδούμενες μεγάλων καταγμάτων, για υπερκονδύλια κατάγματα,ανατομικές δεξιές-αριστερές από κράμα Ti που να δέχονται  βίδες όλων των τύπων και μεγεθών</t>
  </si>
  <si>
    <t>40.9.30</t>
  </si>
  <si>
    <t>Πλάκες κλειδούμενες μεγάλων καταγμάτων,κονδύλων κνήμης τύπου L και T από κράμα Ti που να δέχονται  βίδες όλων των τύπων και μεγεθών</t>
  </si>
  <si>
    <t>40.9.31</t>
  </si>
  <si>
    <t>Πλάκες κλειδούμενες μεγάλων καταγμάτων,ευθείες στενές από κράμα Ti που να δέχονται  βίδες όλων των τύπων και μεγεθών</t>
  </si>
  <si>
    <t>40.9.32</t>
  </si>
  <si>
    <t>Πλάκες κλειδούμενες μεγάλων καταγμάτων,άνω πέρατος βραχιονίου ανατομικές  και μη από κράμα Ti που να δέχονται  βίδες όλων των τύπων και μεγεθών</t>
  </si>
  <si>
    <t>40.9.33</t>
  </si>
  <si>
    <t>Πλάκες ευθείες αυτοσυμπιέζουσες(Self compressing plates) πάχους 2,7 ΜΜ ,τύπου Α.Ο από κράμα Ti,που μπορεί να κυμαίνονται από 2 έως 12 οπές περίπου,πάχους  3.07 ΜΜ, που να δέχονται βίδες cortical με εξαγωνική κεφαλή διαμέτρου 3.5 ΜΜ και cancellous 4,0 ΜΜ σ</t>
  </si>
  <si>
    <t>40.10.2</t>
  </si>
  <si>
    <t>Πλάκες 1/3 του κύκλου, τύπου Α.Ο., από αποξείδωτο χάλυβα</t>
  </si>
  <si>
    <t>40.10.3</t>
  </si>
  <si>
    <t>Πλάκες 1/3 του κύκλου, τύπου Α.Ο., από κράμα Ti που μπορεί να κυμαίνοντα από 2 έως 12 οπές περίπου, πάχους 1 ΜΜ που να δέχονται βίδες cortical με εξαγωνική κεφαλή διαμέτρου 3,5 ΜΜ και cancellous 4,0 ΜΜ, σε πλήρη σειρά μεγεθών</t>
  </si>
  <si>
    <t>40.10.4</t>
  </si>
  <si>
    <t>Πλάκες Τ, τύπου Α.Ο., από κράμα Ti που μπορεί να κυμαίνοντα από 3 έως 6 οπές περίπου, πάχους 1,2 ΜΜ περίπου, που να δέχονται βίδες cortical με εξαγωνική κεφαλή διαμέτρου 3,5 ΜΜ και 2,7 ΜΜ και cancellous 4,0 ΜΜ, σε πλήρη σειρά μεγεθών</t>
  </si>
  <si>
    <t>40.10.6</t>
  </si>
  <si>
    <t>Πλάκες L αριστερές-δεξιες, τύπου Α.Ο., από κράμα Ti που μπορεί να κυμαίνοντα από 3 έως 6 οπές περίπου, πάχους 1,2 ΜΜ περίπου, που να δέχονται βίδες cortical με εξαγωνική κεφαλή διαμέτρου 3,5 ΜΜ και 2,7 ΜΜ και cancellous 4,0 ΜΜ, σε πλήρη σειρά μεγεθών</t>
  </si>
  <si>
    <t>40.10.8</t>
  </si>
  <si>
    <t>Πλάκες ανακατασκευής ευθείες , τύπου Α.Ο, πάχους 2,8 ΜΜ περίπου, που μπορεί να κυμαίνονται από 5 έως 20 οπές   που να δέχονται βίδες cortical  εξαγωνικές διαμέτρου 3,5 ΜΜ από κράμα Ti σε πλήρη σειρά μεγεθών</t>
  </si>
  <si>
    <t>40.10.10</t>
  </si>
  <si>
    <t>Πλάκες ανακατασκευής κυρτές , τύπου Α.Ο, πάχους 3,6 ΜΜ περίπου, που μπορεί να κυμαίνονται από 5 έως 18 οπές   που να δέχονται βίδες cortical  εξαγωνικές διαμέτρου 3,5 ΜΜ από κράμα Ti σε πλήρη σειρά μεγεθών</t>
  </si>
  <si>
    <t>40.10.12</t>
  </si>
  <si>
    <t>Πλάκες Λ τύπου  Α.Ο. πάχους 3.6 ΜΜ περίπου που μπορεί να κυμαίνονται από 2 έως 10 οπές, που να δέχονται βίδες cortical εξαγωνικές από ανοξείδωτο χάλυβα</t>
  </si>
  <si>
    <t>40.10.13</t>
  </si>
  <si>
    <t>Πλάκες Τ με κλίση, τύπου Α.Ο από κράμα Τι των 3 έως 5 οπών πάχους 1,2 ΜΜ περίπου, που να δέχονται βίδες cortical με εξαγωνική κεφαλή διαμέτρου 3,5 Μ Μ και cancellous 4,0 ΜΜ αε πλήρη σειρά μεγεθών</t>
  </si>
  <si>
    <t>40.10.18</t>
  </si>
  <si>
    <t>Πλάκες τριφυλοειδείς (clover ieaf) Τύπου Α.Ο από κράμα Τι που μπορεί να κυμαίνονται από 3 εως 8 οπές περίπου, παχους περίπου 1,2 ΜΜ που να δέχονται  βίδες cortical με εξαγωγική κεφαλ'η διαμέτρου 3,5 ΜΜ και cancellous4,0ΜΜ σε πλήρη σειρά μεγεθών</t>
  </si>
  <si>
    <t>40.10.20</t>
  </si>
  <si>
    <t>Πλάκες πτέρνης</t>
  </si>
  <si>
    <t>40.10.23</t>
  </si>
  <si>
    <t>Πλάκες κλειδούμενες μικρών καταγμάτων, ευθείες από κράμα Ti που να δέχονται βίδες όλων των τύπων και μεγεθών</t>
  </si>
  <si>
    <t>40.10.24</t>
  </si>
  <si>
    <t>Πλάκες κλειδούμενες μικρών καταγμάτων, για κατάγματα Pilon από κράμα Ti που να δέχονται βίδες όλων των τύπων και μεγεθών</t>
  </si>
  <si>
    <t>40.10.25</t>
  </si>
  <si>
    <t>Πλάκες κλειδούμενες μικρών καταγμάτων, ανακατασκευής από κράμα Ti που να δέχονται βίδες όλων των τύπων και μεγεθών</t>
  </si>
  <si>
    <t>40.10.26</t>
  </si>
  <si>
    <t>Πλάκες κλειδούμενες μικρών καταγμάτων, 1/3 του κύκλου από κράμα Ti που να δέχονται βίδες όλων των τύπων και μεγεθών</t>
  </si>
  <si>
    <t>40.10.27</t>
  </si>
  <si>
    <t>Πλάκες κλειδούμενες μικρών καταγμάτων, κάτω πέρατος βραχιονίου από κράμα Ti που να δέχονται βίδες όλων των τύπων και μεγεθών</t>
  </si>
  <si>
    <t>40.10.28</t>
  </si>
  <si>
    <t>Πλάκες κλειδούμενες μικρών καταγμάτων, ωλεκράνου από κράμα Ti που να δέχονται βίδες όλων των τύπων και μεγεθών</t>
  </si>
  <si>
    <t>40.10.29</t>
  </si>
  <si>
    <t>Πλάκες κλειδούμενες μικρών καταγμάτων, άκρου ποδός από κράμα Ti που να δέχονται βίδες όλων των τύπων και μεγεθών</t>
  </si>
  <si>
    <t>40.10.30</t>
  </si>
  <si>
    <t>Πλάκες κλειδούμενες μικρών καταγμάτων, άκρας χείρας από κράμα Ti που να δέχονται βίδες όλων των τύπων και μεγεθών</t>
  </si>
  <si>
    <t>40.10.31</t>
  </si>
  <si>
    <t>Πλάκες κλειδούμενες μικρών καταγμάτων, πτέρνης από κράμα Ti που να δέχονται βίδες όλων των τύπων και μεγεθών</t>
  </si>
  <si>
    <t>40.10.32</t>
  </si>
  <si>
    <t>Πλάκες κλειδούμενες μικρών καταγμάτων, κλείδας από κράμα Ti που να δέχονται βίδες όλων των τύπων και μεγεθών</t>
  </si>
  <si>
    <t>40.10.33</t>
  </si>
  <si>
    <t>40.10.34</t>
  </si>
  <si>
    <t>Πλάκες κλειδούμενες μικρών καταγμάτων, κάτω πέρατος κερκίδος από κράμα Ti που να δέχονται βίδες όλων των τύπων και μεγεθών</t>
  </si>
  <si>
    <t>40.10.35</t>
  </si>
  <si>
    <t>Πλάκες ευθείες αυτοσυμπιέζουσες(Self compressing plates) πάχους 2,7 ΜΜ ,τύπου Α.Ο από κράμα Ti,που μπορεί να κυμαίνονται από 2 έως 12 οπές περίπου,πάχους 2 έως 2,7 ΜΜ, που να δέχονται βίδες cortical με εξαγωνική κεφαλή διαμέτρου 2,7 ΜΜ σε πλήρη σειρά μεγε</t>
  </si>
  <si>
    <t>40.11.2</t>
  </si>
  <si>
    <t>Πλάκες T και L(αριστερές&amp;δεξιές) πάχους 2,7 ΜΜ ,τύπου Α.Ο από κράμα Ti,που μπορεί να είναι μέχρι 5 οπών ,πάχους1,2 ΜΜ, που να δέχονται βίδες cortical με εξαγωνική κεφαλή διαμέτρου 2,7 ΜΜ σε πλήρη σειρά μεγεθών</t>
  </si>
  <si>
    <t>40.11.4</t>
  </si>
  <si>
    <t>Πλάκες ευθείες αυτοσυμπiεζουσες (Self Compresing Rates) πάχους 2.0 ΜΜ, τύπου Α.Ο από κράμα ΤΙ, που μπορεί να κυμαίνονται από 4 έως 8 οπές περίπου, πάχους 1 ΜΜ, που να δέχονται βίδες cortical με εξαγωνική ή σταυροειδή κεφαλή διαμέτρου 2,0 Μ Μ σε πλήρη σειρ</t>
  </si>
  <si>
    <t>40.11.6</t>
  </si>
  <si>
    <t>Πλάκες Τ και L (αριστερές-δεξιές) πάχους 2.0 ΜΜ, τύπου Α.Ο από κράμα Τi μέχρι 4 οπές πάχους 1 ΜΜ που να δέχονται βίδες cortical με εξαγωνική ή σταυροειδή κεφαλή διαμέτρου 2 ΜΜ σε πλήρη σειρά μεγεθών .</t>
  </si>
  <si>
    <t>40.11.8</t>
  </si>
  <si>
    <t>Πλάκες T (πάχους 2,0 ΜΜ) ,τύπου Α.Ο για mini κατάγματα από κράμα Ti των 3-4 οπών στο κεφάλι ,με δυνατότητα κοπής στο ζητούμενο μήκος,πάχους 0.9ΜΜ που να δέχονται βίδες με εξαγωνική ή σταυροειδή κεφαλή διαμέτρου 1,5 και 2 ΜΜ  σε πλήρη σειρά μεγεθών</t>
  </si>
  <si>
    <t>40.11.12</t>
  </si>
  <si>
    <t>Πλάκες Η (πάχους 2.0 ΜΜ), τύπου Α.Ο για mini κατάγματα από κράμα Τι των 4 οπών , πάχους 0,9 ΜΜ που να δέχονται βίδες με εξαγωνική ή σταυροειδή κεφαλή διαμέτρου 1,5 και 2 ΜΜ</t>
  </si>
  <si>
    <t>40.11.14</t>
  </si>
  <si>
    <t>Πλάκα κονδύλων (condular) πάχους 1.5 Λ 2.0 ΜΜ, τύπου Α.Ο, για mini κατάγματα από κράμα Τι, αριστερές ή δεξιές, με δυνατότητα κοπής στο ζητούμενο μήκος πάχους 0,9 ΜΜ που να δέχονται βίδες με εξαγωνική ή σταυροειδή κεφαλή διαμέτρου 1,5 και 2 ΜΜ οε πλήρη σει</t>
  </si>
  <si>
    <t>40.11.16</t>
  </si>
  <si>
    <t>Πλάκες αυτοσυμπιέζουσες ευθείες πάχους 1.5 ΜΜ, τύπου Α.Ο για mini κατάγματα από κράμα Τι, 20 οπών, πάχους 0.9 ΜΜ, με δυνατότητα κοπής σε μήκος που να δέχονται βίδες με εξαγωνική ή σταυροειδή κεφαλή διαμέτρου 1,5 ΜΜ</t>
  </si>
  <si>
    <t>40.11.18</t>
  </si>
  <si>
    <t xml:space="preserve">Πλάκες T πάχους 1,5 ΜΜ,τύπου Α.Ο για mini κατάγματα από κράμα Ti με 3-4 οπές περίπου στο κεφάλι ,πάχους 0.9ΜΜ ,με δυνατότητα κοπής σε μήκος, που να δέχονται βίδες με εξαγωνική ή σταυροειδή κεφαλή διαμέτρου 1,5 ΜΜ  </t>
  </si>
  <si>
    <t>40.11.20</t>
  </si>
  <si>
    <t>Πλάκες  κλειδούμενες  μίνι καταγμάτων αποκράμα Τi που να δέχονται βίδες όλων των τύπων και μεγεθών</t>
  </si>
  <si>
    <t>40.11.26</t>
  </si>
  <si>
    <t>Σύρμα σε κουλούρες διαμέτρου 0,8-1,0-1,2-1,5 ΜΜ και μεγάλου μήκους α) απο ανοξείδωτο χάλυβα σε πλήρη σειρά μεγεθών.</t>
  </si>
  <si>
    <t xml:space="preserve">     40.13.1</t>
  </si>
  <si>
    <t>Σύρμα οστεοσύνθεσης 1,00 mm-19g  (ΚΟΥΛΟΥΡΑ 10Μ)</t>
  </si>
  <si>
    <t>40.13.3</t>
  </si>
  <si>
    <t>Σύρμα οστεοσύνθεσης 1,80 mm-15g  (ΚΟΥΛΟΥΡΑ 10Μ)</t>
  </si>
  <si>
    <t>40.13.4</t>
  </si>
  <si>
    <t>Σύρμα οστεοσύνθεσης 1,50 mm-17g  (ΚΟΥΛΟΥΡΑ 10Μ)</t>
  </si>
  <si>
    <t>40.13.5</t>
  </si>
  <si>
    <t>Συσκευή αυτομετάγγισης αίματος</t>
  </si>
  <si>
    <t>40.14.2</t>
  </si>
  <si>
    <t>Συσκευή επαναμετάγγισης αίματος μετεγχειρητικά</t>
  </si>
  <si>
    <t>40.14.3</t>
  </si>
  <si>
    <t>Συσκευή εκπλύσεως μηριαίου αυλού</t>
  </si>
  <si>
    <t>40.14.4</t>
  </si>
  <si>
    <t>Συσκευή αυτομετάγγισης αίματος με αντλία και ασκό επαναμετάγγισης</t>
  </si>
  <si>
    <t>40.14.5</t>
  </si>
  <si>
    <t>Συσκευή έκπλυσης ηλεκτρική ή με μπαταρίες διαφόρων ταχυτήτων πλύσεως για διάφορες εφαρμογές</t>
  </si>
  <si>
    <t>40.14.7</t>
  </si>
  <si>
    <t>ΣΥΜΠΛΗΡΩΜΑΤΙΚΑ ΕΙΔΗ</t>
  </si>
  <si>
    <t>Βελόνα Kirschner 310mm διαμ. 1,6mm</t>
  </si>
  <si>
    <t>17.4.3</t>
  </si>
  <si>
    <t>ΡΑΜΜΑΤΑ ΓΙΑ ΣΥΡΡΑΦΗ ΜΟΣΧΕΥΜΑΤΩΝ ΑΠΟ Eptfe. Mε μία βελόνη, 3/8 κύκλου στρογγυλή</t>
  </si>
  <si>
    <t>49.13.1</t>
  </si>
  <si>
    <t>TEMPORARY CONDYLAR &amp; PROSTHESES        Σώμα κατσαβιδιού 90 mm</t>
  </si>
  <si>
    <t>54.9.9</t>
  </si>
  <si>
    <t>ΕΝΔΟΣΚΟΠΙΚΟΣ ΣΥΡΜΑΤΙΝΟΣ ΟΔΗΓΟΣ -ΣΥΜΒΑΤΟΣ ΜΕ ΤΗ ΜΕΘΟΔΟ "ΤΑΧΕΙΑΣ ΑΝΤΑΛΛΑΓΗΣ"</t>
  </si>
  <si>
    <t>55.5.34</t>
  </si>
  <si>
    <t>ΣΥΣΤΗΜΑ ΠΛΥΣΗΣ-ΑΝΑΡΡΟΦΗΣΗΣ</t>
  </si>
  <si>
    <t>57.78</t>
  </si>
  <si>
    <t>Η   ΕΠΙΤΡΟΠΗ</t>
  </si>
  <si>
    <t>ΔΙΕΥΘΥΝΤΗΣ ΟΡΘΟΠΑΙΔΙΚΟΥ ΤΜΗΜΑΤΟΣ</t>
  </si>
  <si>
    <t xml:space="preserve">ΒΡΕΤΤΑΚΟΣ ΑΡΙΣΤΕΙΔΗΣ  </t>
  </si>
  <si>
    <t>ΤΕ ΝΟΣΗΛΕΥΤΙΚΗΣ</t>
  </si>
  <si>
    <t>PHAREL ΜΟΝΟΠΡΟΣΩΠΗ IKE</t>
  </si>
  <si>
    <t>34.1.1.2</t>
  </si>
  <si>
    <t>34.1.1.3</t>
  </si>
  <si>
    <t xml:space="preserve"> Ανθρώπεια οστικά μοσχεύματα από απομεταλλωμένη μεσοκυττάρια οστική ουσία με συστατικό(φορέα) χωρίς οστεοεπαγωγικές ιδιότητες, όγκου έως και 5cc</t>
  </si>
  <si>
    <t xml:space="preserve"> Ανθρώπεια οστικά μοσχεύματα από απομεταλλωμένη μεσοκυττάρια οστική ουσία με συστατικό(φορέα) χωρίς οστεοεπαγωγικές ιδιότητες, όγκου έως και 2,5cc</t>
  </si>
  <si>
    <t>34.6.14</t>
  </si>
  <si>
    <t>34.6.16</t>
  </si>
  <si>
    <t>Ξηρά ανθρώπινα μοσχεύματα για οστικά ελλείμματα
Σπογγώδη τρίμματα &lt;1cm, όγκου έως και 20cc</t>
  </si>
  <si>
    <t>Ξηρά ανθρώπινα μοσχεύματα για οστικά ελλείμματα
Σπογγώδη τρίμματα &lt;1cm, όγκου μεγαλύτερου από 30cc</t>
  </si>
  <si>
    <t>ΥΠΟ ΔΙΕΡΕΥΝΗΣΗ ΠΕΡΙΓΡΑΦΗ &amp;ΤΙΜΗ</t>
  </si>
  <si>
    <t>ΛΟΙΠΟΙ ΟΡΟΙ :</t>
  </si>
  <si>
    <r>
      <t>·</t>
    </r>
    <r>
      <rPr>
        <sz val="7"/>
        <color theme="1"/>
        <rFont val="Times New Roman"/>
        <family val="1"/>
        <charset val="161"/>
      </rPr>
      <t xml:space="preserve">      </t>
    </r>
    <r>
      <rPr>
        <sz val="11"/>
        <color rgb="FF000000"/>
        <rFont val="Calibri"/>
        <family val="2"/>
        <charset val="161"/>
      </rPr>
      <t>Τα προσφερόμενα υλικά θα διατίθενται με βάση τη χαμηλότερη τιμή στον επικαιροποιημένο Πίνακα, κατόπιν έγγραφης παραγγελίας της Υπηρεσίας σε συνάρτηση των αναγκών του Χειρουργείου.</t>
    </r>
  </si>
  <si>
    <r>
      <t>·</t>
    </r>
    <r>
      <rPr>
        <sz val="7"/>
        <color theme="1"/>
        <rFont val="Times New Roman"/>
        <family val="1"/>
        <charset val="161"/>
      </rPr>
      <t xml:space="preserve">      </t>
    </r>
    <r>
      <rPr>
        <sz val="11"/>
        <color rgb="FF000000"/>
        <rFont val="Calibri"/>
        <family val="2"/>
        <charset val="161"/>
      </rPr>
      <t>Σε περίπτωση ισότιμων προσφορών η επιλογή του υλικού μεταξύ αυτών που μειοδοτούν, θα γίνεται από τον αρμόδιο γιατρό με βάση τις ιδιαιτερότητες του εκάστοτε χειρουργείου.</t>
    </r>
  </si>
  <si>
    <r>
      <t>·</t>
    </r>
    <r>
      <rPr>
        <sz val="7"/>
        <color theme="1"/>
        <rFont val="Times New Roman"/>
        <family val="1"/>
        <charset val="161"/>
      </rPr>
      <t xml:space="preserve">      </t>
    </r>
    <r>
      <rPr>
        <sz val="11"/>
        <color rgb="FF000000"/>
        <rFont val="Calibri"/>
        <family val="2"/>
        <charset val="161"/>
      </rPr>
      <t xml:space="preserve">Σε περίπτωση που από τη φύση του χειρουργείου και των υλικών που χρησιμοποιούνται, ζητείται είτε η άμεση διάθεση των υλικών, είτε η παροχή σχετικών πληροφοριών από αντιπρόσωπο του μειοδότη και αυτά δεν είναι διαθέσιμα στο χρόνο που απαιτούνται, δύναται η παραπάνω ανάγκη να καλύπτεται από υλικά του επόμενου σε σειρά μειοδότη. Επιπρόσθετα, απαιτείται η αποστολή στο χειρουργείο από την αρχική μειοδότρια εταιρεία </t>
    </r>
    <r>
      <rPr>
        <sz val="11"/>
        <color theme="1"/>
        <rFont val="Calibri"/>
        <family val="2"/>
        <charset val="161"/>
      </rPr>
      <t>σχετικού εγγράφου ενημέρωσης αναφορικά με την αδυναμία εκτέλεσης της παραγγελίας.</t>
    </r>
  </si>
  <si>
    <r>
      <t>·</t>
    </r>
    <r>
      <rPr>
        <sz val="7"/>
        <color theme="1"/>
        <rFont val="Times New Roman"/>
        <family val="1"/>
        <charset val="161"/>
      </rPr>
      <t xml:space="preserve">      </t>
    </r>
    <r>
      <rPr>
        <sz val="11"/>
        <color rgb="FF000000"/>
        <rFont val="Calibri"/>
        <family val="2"/>
        <charset val="161"/>
      </rPr>
      <t xml:space="preserve">Ειδικά στην περίπτωση που τα προσφερόμενα υλικά, με την εξαίρεση ιδιαίτερων συνθηκών, κατ’ επανάληψη δεν είναι διαθέσιμα να καλύψουν τις ανάγκες του </t>
    </r>
    <r>
      <rPr>
        <sz val="11"/>
        <color theme="1"/>
        <rFont val="Calibri"/>
        <family val="2"/>
        <charset val="161"/>
      </rPr>
      <t xml:space="preserve">εκάστοτε </t>
    </r>
    <r>
      <rPr>
        <sz val="11"/>
        <color rgb="FF000000"/>
        <rFont val="Calibri"/>
        <family val="2"/>
        <charset val="161"/>
      </rPr>
      <t>Χειρουργείου, θα απεντάσσονται από τον Πίνακα.</t>
    </r>
  </si>
  <si>
    <r>
      <t>·</t>
    </r>
    <r>
      <rPr>
        <sz val="7"/>
        <color theme="1"/>
        <rFont val="Times New Roman"/>
        <family val="1"/>
        <charset val="161"/>
      </rPr>
      <t xml:space="preserve">      </t>
    </r>
    <r>
      <rPr>
        <sz val="11"/>
        <color rgb="FF000000"/>
        <rFont val="Calibri"/>
        <family val="2"/>
        <charset val="161"/>
      </rPr>
      <t xml:space="preserve">Σε εξαιρετικές περιπτώσεις που καθορίζονται από τη φύση και τις ιδιαιτερότητες του χειρουργείου και κατόπιν επαρκούς γραπτής αιτιολόγησης από τον αρμόδιο χειρούργο ιατρό, δύναται να χρησιμοποιηθεί υλικό και από μη μειοδότη του οποίου η οικονομική προσφορά είναι αποδεκτή από τους όρους της πρόσκλησης.  </t>
    </r>
  </si>
  <si>
    <t>ΜΑΝΙΔΑΚΗΣ ΝΙΚΟΛΑΟΣ</t>
  </si>
  <si>
    <t>ΕΠΙΜ. Α' ΟΡΘΟΠΑΙΔΙΚΟΥ ΤΜΗΜΑΤΟΣ</t>
  </si>
  <si>
    <t>ΙΩΣΗΦΙΔΟΥ ΕΙΡΗΝΗ</t>
  </si>
  <si>
    <t xml:space="preserve">ΒΡΑΓΓΑΛΑ ΑΓΓΕΛΙΚΗ                   </t>
  </si>
  <si>
    <t>ΜΑΥΡΙΔΗΣ ΕΥΣΤΡΑΤΙΟΣ</t>
  </si>
  <si>
    <t>Πάστες (Putty Gel) και άλλες μορφές, χωρίς προσμίξεις εξαιρετικής καθαρότητας (100%) Όγκου έως και 10cc</t>
  </si>
  <si>
    <t>`</t>
  </si>
  <si>
    <t>IAMEX</t>
  </si>
  <si>
    <t>40.8.132</t>
  </si>
  <si>
    <t>Τρυπάνι μιας χρήσεως αποστειρωμένο , κατάλληλο για ορθοπαιδική χρήση</t>
  </si>
  <si>
    <t>36.8.1</t>
  </si>
  <si>
    <r>
      <t xml:space="preserve">Αναλώσιμο Ψυχρού φωτισμού      </t>
    </r>
    <r>
      <rPr>
        <sz val="9"/>
        <color theme="1"/>
        <rFont val="Calibri"/>
        <family val="2"/>
        <charset val="161"/>
        <scheme val="minor"/>
      </rPr>
      <t>ΔΙΑΔΕΡΜΙΚΗ ΑΚΡΑΙΑ ΠΛΑΓΙΑ ΣΤΑΘΕΡΟΠΟΙΗΣΗ ΓΙΑ ΕΛAΧΙΣΤΑ ΕΠΕΜΒΑΤΙΚΕΣ ΠΡΟΣΠΕΛΑΣΕΙΣ ΣΠΟΝΔΥΛΙΚΗΣ ΣΤΗΛΗΣ</t>
    </r>
  </si>
  <si>
    <t>Φ. ΚΟΥΛΟΥΡΗΣ</t>
  </si>
  <si>
    <t>33.5.58</t>
  </si>
  <si>
    <t>Μακρύς στυλεός οποιουδήποτε τύπου, με δυνατότητα υποδοχής προσθηκών κάλυψης οστικών ελλειμάτων</t>
  </si>
  <si>
    <t>42.1.1.9</t>
  </si>
  <si>
    <t>ΤΑΙΝΙΑ ΠΕΡΙΒΡΟΧΙΣΜΟΥ ΟΣΤΩΝ ΚΑΙ ΠΕΡΙΠΡΟΘΕΤΙΚΩΝ ΚΑΤΑΓΜΑΤΩΝ, ΤΙΤΑΝΙΟΥ</t>
  </si>
  <si>
    <t>Πλάκες κλειδούμενες μικρών καταγμάτων κορονοειδούς απόφυσης από κράμα Ti που να δέχονται βίδες όλων των τύπων και μεγεθών</t>
  </si>
  <si>
    <t>40.1.3</t>
  </si>
  <si>
    <t>Βελόνες Kirshner με διπλό άκρο trocar από ανοξείδωτο χάλυβα</t>
  </si>
  <si>
    <t>34.6.2</t>
  </si>
  <si>
    <t>34.6.3</t>
  </si>
  <si>
    <t>Ξηρά ανθρώπινα μοσχεύματα για οστικά ελλείματα, Κεφαλή μηριαίου ολόκληρη, από ζώντα δότη</t>
  </si>
  <si>
    <t>Ξηρά ανθρώπινα μοσχεύματα για οστικά ελλείματα, Κεφαλή μηριαίου ολόκληρη</t>
  </si>
  <si>
    <t>Ξηρά ανθρώπινα μοσχεύματα για οστικά ελλείματα, Κεφαλή μηριαίου μισή</t>
  </si>
  <si>
    <t>34.6.7</t>
  </si>
  <si>
    <t>Ξηρά ανθρώπινα μοσχεύματα, Μισή Διάφυση Μακρών Οστών(Μηριαίο, Κνημιαίο, Βραχιόνιο κ.ά.)</t>
  </si>
  <si>
    <t>34.6.5</t>
  </si>
  <si>
    <t>Ξηρά ανθρώπινα μοσχεύματα, Σφήνα μηριαίας κεφαλής</t>
  </si>
  <si>
    <t>34.6.15</t>
  </si>
  <si>
    <t>Ξηρά ανθρώπινα μοσχεύματα για οστικά ελλείμματα, Σπογγώδη τρίμματα &lt;1cm, όγκου έως και 30cc</t>
  </si>
  <si>
    <t>35.8.49</t>
  </si>
  <si>
    <t>Άρθρωση πηχεοκαρπικής, Αμφίπλευρα</t>
  </si>
  <si>
    <t>34.6.38</t>
  </si>
  <si>
    <t>Ξηρά ανθρώπινα μοσχεύματα για οστικά ελλείμματα, Φλοιοσπογγώδη τρίμματα όγκου έως και 5cc</t>
  </si>
  <si>
    <t>40.6.41</t>
  </si>
  <si>
    <t>ΝΑΡΘΗΚΕΣ ΘΕΡΜΟΔΙΑΜΟΡΦΩΣΙΜΟΙ ΑΝΩ ΚΑΙ ΚΑΤΩ ΑΚΡΩΝ</t>
  </si>
  <si>
    <t>Διάφοροι ενδομυελικοί ήλοι, Ηλοι αρθροδέσεων</t>
  </si>
  <si>
    <t>ΣΥΝΘΕΤΙΚΟ ΑΠΟΡΡΟΦΗΣΙΜΟ ΕΜΒΑΛΩΜΑ ΑΝΑΔΟΜΗΣΗΣ ΤΟΙΧΩΜΑΤΩΝ &amp; ΙΣΤΩΝ ΒΡΑΔΕΙΑΣ ΑΠΟΡΡΟΦΗΣΗΣ 8 x 8 cm (Νευραγωγός REAXON)</t>
  </si>
  <si>
    <t>55.3.74</t>
  </si>
  <si>
    <t>ΚΟΠΕΡ</t>
  </si>
  <si>
    <t>Ολική αρθροπλαστική ισχίου Modular METAL-METAL με μεγάλες κεφαλές (χωρίς πολυαιθυλένιο)</t>
  </si>
  <si>
    <t>Ημιαρθροπλαστική επιφάνειας (Recurfacing) μηριαίας κεφαλής</t>
  </si>
  <si>
    <t>ΙΑΚΩΒΟΓΛΟΥ ΠΡ. &amp; ΣΙΑ  - ORTHOPAEDIC WELLNESS</t>
  </si>
  <si>
    <t>KALTEQ ΑΕ</t>
  </si>
  <si>
    <r>
      <t>·</t>
    </r>
    <r>
      <rPr>
        <sz val="7"/>
        <color theme="1"/>
        <rFont val="Times New Roman"/>
        <family val="1"/>
        <charset val="161"/>
      </rPr>
      <t>    </t>
    </r>
    <r>
      <rPr>
        <sz val="7"/>
        <color theme="1"/>
        <rFont val="Calibri"/>
        <family val="2"/>
        <charset val="161"/>
      </rPr>
      <t> </t>
    </r>
    <r>
      <rPr>
        <sz val="11"/>
        <color theme="1"/>
        <rFont val="Calibri"/>
        <family val="2"/>
        <charset val="161"/>
      </rPr>
      <t>Σε περίπτωση λήξης της άδειας από τον Εθνικό Οργανισμό Μεταμοσχεύσεων (ΕΟΜ) για την εισαγωγή, αποθήκευση, διάθεση και διανομή ανθρώπινων μοσχευμάτων και έως την ανανέωση  και κοινοποίηση της στο Νοσοκομείο, θα αναστέλλεται η προμήθεια ανθρώπινων μοσχευμάτων.</t>
    </r>
  </si>
  <si>
    <t>ΥΠΟΓΡΑΦΗ</t>
  </si>
  <si>
    <t>MEDINOR                                     (ΜΠΕΜΠΕΚΟΣ)</t>
  </si>
  <si>
    <t>ΠΙΝΑΚΑΣ ΕΤΑΙΡΕΙΩΝ ΠΟΥ ΔΙΑΘΕΤΟΥΝ ΑΔΕΙΑ ΣΕ ΙΣΧΥ ΓΙΑ ΤΗΝ ΕΙΣΑΓΩΓΗ, ΑΠΟΘΗΚΕΥΣΗ, ΔΙΑΘΕΣΗ ΚΑΙ ΔΙΑΝΟΜΗ ΑΝΘΡΩΠΙΝΩΝ ΜΟΣΧΕΥΜΑΤΩΝ</t>
  </si>
  <si>
    <t>Α/Α</t>
  </si>
  <si>
    <t>ΑΡΘΡΩΣΙΣ ΙΑΤΡΙΚΑ ΕΙΔΗ Α.Ε.</t>
  </si>
  <si>
    <t>KALTEQ Α.Ε.</t>
  </si>
  <si>
    <t>HEALTH AND IASIS</t>
  </si>
  <si>
    <t>BIOGENESYS IKE</t>
  </si>
  <si>
    <t>ΦΙΛΙΠΠΟΣ HEALTHCARE</t>
  </si>
  <si>
    <t>ORTHOMEDICAL A.E.E.</t>
  </si>
  <si>
    <t>DMPS LTD</t>
  </si>
  <si>
    <t>HEATHLINK Europe B.V. (Ολλανδία)</t>
  </si>
  <si>
    <t>Louxembourg Bone and Tissue Bank (Λουξεμβούργο)</t>
  </si>
  <si>
    <t xml:space="preserve">Lifenet Health Europe Gmbh (Αυστρία) </t>
  </si>
  <si>
    <t>SYNERGY MEDICAL TECHNOLOGIES LTD, BRIGHTON (Μεγάλη Βρετανία)</t>
  </si>
  <si>
    <t xml:space="preserve">TBF Genie Tissulaire (Tissue Engeering) - (Γαλλία) </t>
  </si>
  <si>
    <t>DIZG DEUTSCHES ISTITUT FUR –ZELL- UND GEWEBEERATZ Gmbh (Γερμανία)</t>
  </si>
  <si>
    <t>C+TBA-Cells + TissueBank Austria Gmbh (Αυστρία)</t>
  </si>
  <si>
    <t>ETB-BISLIFE (Ολλανδία)</t>
  </si>
  <si>
    <t xml:space="preserve">HEATHLINK Europe B.V. (Ολλανδία), </t>
  </si>
  <si>
    <t>DIZG Gmbh (Γερμανία)</t>
  </si>
  <si>
    <t>Γ2γ/ΓΠ/67724</t>
  </si>
  <si>
    <t>Γ2γ/ΓΠ/29604</t>
  </si>
  <si>
    <t>Γ2γ/ΓΠ/51499</t>
  </si>
  <si>
    <t>Γ2γ/ΓΠ/61355</t>
  </si>
  <si>
    <t>Γ2γ/ΓΠ/9885</t>
  </si>
  <si>
    <t>Γ2γ/ΓΠ/82380</t>
  </si>
  <si>
    <t>Γ2γ/ΓΠ/36855</t>
  </si>
  <si>
    <t>Γ2γ/ΓΠ/36851</t>
  </si>
  <si>
    <t>ΠΡΟΜΗΘΕΥΤΡΙΑ ΕΤΑΙΡΙΑ ΒΙΟΛΟΓΙΚΩΝ ΥΛΙΚΩΝ</t>
  </si>
  <si>
    <t>ΠΡΟΜΗΘΕΥΤΡΙΑ ΤΡΑΠΕΖΑ</t>
  </si>
  <si>
    <t xml:space="preserve">ΑΠΟΦΑΣΗ ΑΔΕΙΟΔΟΤΗΣΗΣ </t>
  </si>
  <si>
    <t>ΛΗΞΗ ΑΔΕΙΟΔΟΤΗΣΗΣ</t>
  </si>
  <si>
    <t>ΚΛΑΠΑΔΑΚΗΣ &amp; ΒΟΥΡΟΥ ALL MED</t>
  </si>
  <si>
    <r>
      <t>·</t>
    </r>
    <r>
      <rPr>
        <sz val="7"/>
        <color theme="1"/>
        <rFont val="Times New Roman"/>
        <family val="1"/>
        <charset val="161"/>
      </rPr>
      <t>    </t>
    </r>
    <r>
      <rPr>
        <sz val="7"/>
        <color theme="1"/>
        <rFont val="Calibri"/>
        <family val="2"/>
        <charset val="161"/>
      </rPr>
      <t> </t>
    </r>
    <r>
      <rPr>
        <sz val="11"/>
        <color theme="1"/>
        <rFont val="Calibri"/>
        <family val="2"/>
        <charset val="161"/>
      </rPr>
      <t>Σύμφωνα με την σχετική απόφαση του Διοικητικού Συμβουλίου ο πίνακας θα ισχύει για ένα (1) έτος.</t>
    </r>
  </si>
  <si>
    <t>Community Tissue Services (CTS) (ΗΠΑ)</t>
  </si>
  <si>
    <t>Γ2γ/ΓΠ/31843</t>
  </si>
  <si>
    <t>Διάφοροι ενδομυελικοί ηλοι, Ήλοι αυτοεκπτυσσόμενοι (νέο0</t>
  </si>
  <si>
    <t>40.7.44</t>
  </si>
  <si>
    <t>PHAREL</t>
  </si>
  <si>
    <t xml:space="preserve">MEDINOR                                     </t>
  </si>
  <si>
    <t>34.8.1.4</t>
  </si>
  <si>
    <t>Τριμματα και άλλες μορφέςόγκου έως 15cc</t>
  </si>
  <si>
    <t>40.2.32</t>
  </si>
  <si>
    <t>Βίδα τιτανίου 2,5mm cortical, με κεφαλή torx. Αυτοκόπτουσα, σε μήκη 8mm-30mm, για πλάκα πολυαξονικά κλειδούμενη κράματος τιτανίου πηχεοκαρπικής- περιφερικής κερκίδας και στυλοειδούς αποφύσεως εξαιρετικά χαμηλού προφίλ κεφαλής 0,8mm</t>
  </si>
  <si>
    <t>33.2.16</t>
  </si>
  <si>
    <t>DECOMED</t>
  </si>
  <si>
    <t>33.2.11</t>
  </si>
  <si>
    <t>40.8.30</t>
  </si>
  <si>
    <t>ΣΥΣΤ ΣΥΛΛΟΓΗΣ ΟΣΤ ΜΟΣΧ</t>
  </si>
  <si>
    <t>35.6.43</t>
  </si>
  <si>
    <t>40.8.90</t>
  </si>
  <si>
    <t>ΗΛΕΚΤΡΟΔΙΟ ΔΙΚΗΝ ΜΑΧΑΙΡΙΔΙΟΥ</t>
  </si>
  <si>
    <t>57.15</t>
  </si>
  <si>
    <t>51.1.10</t>
  </si>
  <si>
    <t>ΛΑΜΑ ΠΡΙΟΝΙΟΥ</t>
  </si>
  <si>
    <t>34.8.1.5</t>
  </si>
  <si>
    <t>35.2.4</t>
  </si>
  <si>
    <t>40.8.129</t>
  </si>
  <si>
    <t>34.7.4</t>
  </si>
  <si>
    <t>34.5.2.1.3</t>
  </si>
  <si>
    <t>ΣΥΝΘΕΤΙΚΑ ΥΠΟΚΑΤΑΣΤΑΤΑ ΟΣΤΙΚΩΝ ΜΟΣΧΕΥΜΑΤΩΝ (ΣΕ ΔΙΑΦΟΡΑ ΕΙΔΗ,ΜΕΓΕΘΗ, ΣΧΗΜΑΤΑ ΚΑΙ ΜΟΡΦΕΣ)</t>
  </si>
  <si>
    <t xml:space="preserve">	ΥΛΙΚΑ ΟΣΤΕΟΣΥΝΘΕΣΗΣ ΙΣΧΙΟΥ-ΚΟΝΔΥΛΩΝ</t>
  </si>
  <si>
    <t>ΤΡΙΜΜΑΤΑ ΚΑΙ ΑΛΛΕΣ ΜΟΡΦΕΣ</t>
  </si>
  <si>
    <t>ΒΙΟΑΠΟΡΡΟΦΗΣΙΜΑ ΥΛΙΚΑ ΟΣΤΕΟΣΥΝΘΕΣΗΣ</t>
  </si>
  <si>
    <t>34.5.2.1.2</t>
  </si>
  <si>
    <t>ΙΣΤΙΚΑ ΜΟΣΧΕΥΜΑΤΑ ΔΕΡΜΑ - ΧΟΡΙΟ, &lt;25 cm2</t>
  </si>
  <si>
    <t>ΙΣΤΙΚΑ ΜΟΣΧΕΥΜΑΤΑ ΔΕΡΜΑ - ΧΟΡΙΟ, &lt;50 cm 2</t>
  </si>
  <si>
    <t>40.8.103</t>
  </si>
  <si>
    <t>ΕΠΙΘΕΜΑΤΑ ΚΡΥΟΘΕΡΑΠΕΙΑΣ</t>
  </si>
  <si>
    <t>Ειδικό κοπτικό σταθερού σώματος - παλμικής κεφαλής για οστεοτομίες MIS</t>
  </si>
  <si>
    <t>ΓΛΥΦΑΝΟ XPS ΚΥΡΤΟ 40 ΜΟΙΡΕΣ ΔΙΑΜ 4ΜΜ</t>
  </si>
  <si>
    <t>17.1.8</t>
  </si>
  <si>
    <t>ΕΞΩΤΕΡΙΚΟΣ ΣΩΛΗΝΑΣ ΓΙΑ ΛΑΠΑΡΟΣΚΟΠΙΚΗ ΛΑΒΙΔΑ</t>
  </si>
  <si>
    <t>35.3.31</t>
  </si>
  <si>
    <t>ΕΙΔΙΚΗ ΒΙΔΑ ΣΥΣΤΗΜΑTOΣ ΚΑΘΗΛΩΣΗΣ ΙΣΧΝΟΥ-ΗΜΙΤΕΝΟΝΤΩΔΟΥΣ, ΑΠΟ ΥΛΙΚΟ PEEK</t>
  </si>
  <si>
    <t>40.8.124</t>
  </si>
  <si>
    <t>Προϊόν για ενίσχυση ιξωδοελαστικότητας αρθρικού υγρού, συνθετικής υαλουράνης με προσμίξεις άλλων συστατικών παραγώγων αρθρικού υγρού (ανά 1ml προϊόντος)</t>
  </si>
  <si>
    <t>35.3.35</t>
  </si>
  <si>
    <t>Εγκάρσιο σύστημα καθήλωσης χιαστού συνδέσμου με ενδοστική απορροφήσιμη καρφίδα</t>
  </si>
  <si>
    <t>Λαβή μαχαιριδίου Νο 7 16cm</t>
  </si>
  <si>
    <t>40.8.43</t>
  </si>
  <si>
    <t xml:space="preserve">	ΣΤΕΙΛΕΟΙ ΗΛΕΚΤΡΙΚΗΣ ΔΙΕΓΕΡΣΗΣ</t>
  </si>
  <si>
    <t>39.6</t>
  </si>
  <si>
    <t>Ειδικό εμφύτευμα διόρθωσης πλατυποδίας, με εγκοπές για την ανάπτυξη των συνδέσμων, από Ti</t>
  </si>
  <si>
    <t>40.2.27</t>
  </si>
  <si>
    <t>ΒΙΔΕΣ ΣΥΣΤΗΜΑΤΟΣ ΠΛΑΚΩΝ ΚΛΕΙΔΟΥΜΕΝΩΝ ΚΑΙ ΜΗ ΑΠΌ ΑΝΟΞΕΙΔΩΤΟ ΧΑΛΥΒΑ ΔΙΑΣΤΑΣΕΩΝ: 2.5ΜΜ,2.7ΜΜ,3.5ΜΜ ΚΑΙ 4.5ΜΜ</t>
  </si>
  <si>
    <t>40.9.35</t>
  </si>
  <si>
    <t>Πλάκες κλειδούμενες μικρών καταγμάτων κλείδας από ανοξείδωτο χάλυβα που να δέχονται βίδες όλων των τύπων και μεγεθών</t>
  </si>
  <si>
    <t>40.9.40</t>
  </si>
  <si>
    <t>Πλάκες κλειδούμενες μικρών καταγμάτων για κατάγματα Pilon από ανοξείδωτο χάλυβα που να δέχονται βίδες όλων των τύπων και μεγεθών</t>
  </si>
  <si>
    <t>AND MEDICAL Α.Ε.</t>
  </si>
  <si>
    <t>ΑΡΗΤΗ</t>
  </si>
  <si>
    <t>CLINILAB A.E.</t>
  </si>
  <si>
    <t>ΑΡΘΡΩΣΙΣ A.E.</t>
  </si>
  <si>
    <t>ΠΑΠΑΕΛΛΗΝΑΣ CPO Greece</t>
  </si>
  <si>
    <t>ΚΟΠΕΡ Α.Ε.</t>
  </si>
  <si>
    <t>ALL MED. Ε.Ε.</t>
  </si>
  <si>
    <t>BIOGENESYS P.C.</t>
  </si>
  <si>
    <t>BIOTECH HELLAS AE</t>
  </si>
  <si>
    <t>ORTHOPRO ΙΚΕ</t>
  </si>
  <si>
    <t>ΕΜΦΥΤΕΥΣΗ</t>
  </si>
  <si>
    <t>KALTEQ ΜΟΝΟΠΡΟΣΩΠΗ A.E.</t>
  </si>
  <si>
    <t xml:space="preserve">SICMED Innovations </t>
  </si>
  <si>
    <t>ART SPINE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</si>
</sst>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charset val="161"/>
      <scheme val="minor"/>
    </font>
    <font>
      <b/>
      <sz val="10"/>
      <color rgb="FF000000"/>
      <name val="Arial1"/>
      <charset val="161"/>
    </font>
    <font>
      <sz val="10"/>
      <color rgb="FF000000"/>
      <name val="Arial1"/>
      <charset val="161"/>
    </font>
    <font>
      <b/>
      <sz val="10"/>
      <color rgb="FF000000"/>
      <name val="Arial2"/>
      <charset val="161"/>
    </font>
    <font>
      <sz val="10"/>
      <color rgb="FF333333"/>
      <name val="Arial1"/>
      <charset val="161"/>
    </font>
    <font>
      <sz val="11"/>
      <color rgb="FF333333"/>
      <name val="Calibri"/>
      <family val="2"/>
      <charset val="161"/>
    </font>
    <font>
      <sz val="10"/>
      <name val="Arial"/>
      <family val="2"/>
      <charset val="161"/>
    </font>
    <font>
      <b/>
      <sz val="11"/>
      <color rgb="FF000000"/>
      <name val="Calibri"/>
      <family val="2"/>
      <charset val="161"/>
      <scheme val="minor"/>
    </font>
    <font>
      <sz val="11"/>
      <color theme="1"/>
      <name val="Symbol"/>
      <family val="1"/>
      <charset val="2"/>
    </font>
    <font>
      <sz val="7"/>
      <color theme="1"/>
      <name val="Times New Roman"/>
      <family val="1"/>
      <charset val="161"/>
    </font>
    <font>
      <sz val="11"/>
      <color rgb="FF000000"/>
      <name val="Calibri"/>
      <family val="2"/>
      <charset val="161"/>
    </font>
    <font>
      <sz val="11"/>
      <color theme="1"/>
      <name val="Calibri"/>
      <family val="2"/>
      <charset val="161"/>
    </font>
    <font>
      <sz val="7"/>
      <color theme="1"/>
      <name val="Calibri"/>
      <family val="2"/>
      <charset val="161"/>
    </font>
    <font>
      <sz val="9"/>
      <color theme="1"/>
      <name val="Calibri"/>
      <family val="2"/>
      <charset val="161"/>
      <scheme val="minor"/>
    </font>
    <font>
      <b/>
      <sz val="10"/>
      <color rgb="FF000000"/>
      <name val="Calibri"/>
      <family val="2"/>
      <charset val="161"/>
    </font>
    <font>
      <b/>
      <sz val="11"/>
      <color theme="1"/>
      <name val="Calibri"/>
      <family val="2"/>
      <charset val="161"/>
    </font>
    <font>
      <b/>
      <sz val="11"/>
      <color theme="1"/>
      <name val="Calibri"/>
      <family val="2"/>
      <charset val="161"/>
      <scheme val="minor"/>
    </font>
    <font>
      <sz val="10"/>
      <color theme="1"/>
      <name val="Calibri"/>
      <family val="2"/>
      <charset val="161"/>
      <scheme val="minor"/>
    </font>
    <font>
      <sz val="11"/>
      <name val="Calibri"/>
      <family val="2"/>
      <charset val="161"/>
      <scheme val="minor"/>
    </font>
    <font>
      <b/>
      <sz val="10"/>
      <name val="Arial1"/>
      <charset val="161"/>
    </font>
    <font>
      <b/>
      <sz val="10"/>
      <name val="Calibri"/>
      <family val="2"/>
      <charset val="161"/>
    </font>
    <font>
      <sz val="11"/>
      <color rgb="FFC00000"/>
      <name val="Calibri"/>
      <family val="2"/>
      <charset val="161"/>
      <scheme val="minor"/>
    </font>
    <font>
      <sz val="11"/>
      <color rgb="FFFF0000"/>
      <name val="Calibri"/>
      <family val="2"/>
      <charset val="161"/>
      <scheme val="minor"/>
    </font>
  </fonts>
  <fills count="37">
    <fill>
      <patternFill patternType="none"/>
    </fill>
    <fill>
      <patternFill patternType="gray125"/>
    </fill>
    <fill>
      <patternFill patternType="solid">
        <fgColor rgb="FFFFD8CE"/>
        <bgColor rgb="FFFFD8CE"/>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C0C0C0"/>
        <bgColor rgb="FFC0C0C0"/>
      </patternFill>
    </fill>
    <fill>
      <patternFill patternType="solid">
        <fgColor rgb="FFF7D1D5"/>
        <bgColor rgb="FFF7D1D5"/>
      </patternFill>
    </fill>
    <fill>
      <patternFill patternType="solid">
        <fgColor rgb="FFFFFF99"/>
        <bgColor rgb="FFFFFF99"/>
      </patternFill>
    </fill>
    <fill>
      <patternFill patternType="solid">
        <fgColor rgb="FFFFFFFF"/>
        <bgColor rgb="FFFFFFFF"/>
      </patternFill>
    </fill>
    <fill>
      <patternFill patternType="solid">
        <fgColor rgb="FFBBE33D"/>
        <bgColor rgb="FFBBE33D"/>
      </patternFill>
    </fill>
    <fill>
      <patternFill patternType="solid">
        <fgColor rgb="FFBBE351"/>
        <bgColor rgb="FFBBE351"/>
      </patternFill>
    </fill>
    <fill>
      <patternFill patternType="solid">
        <fgColor rgb="FFE0C2CD"/>
        <bgColor rgb="FFE0C2CD"/>
      </patternFill>
    </fill>
    <fill>
      <patternFill patternType="solid">
        <fgColor rgb="FFFFDBB6"/>
        <bgColor rgb="FFFFDBB6"/>
      </patternFill>
    </fill>
    <fill>
      <patternFill patternType="solid">
        <fgColor theme="0"/>
        <bgColor rgb="FFBBE33D"/>
      </patternFill>
    </fill>
    <fill>
      <patternFill patternType="solid">
        <fgColor theme="0"/>
        <bgColor indexed="64"/>
      </patternFill>
    </fill>
    <fill>
      <patternFill patternType="solid">
        <fgColor theme="0"/>
        <bgColor rgb="FFFFFFFF"/>
      </patternFill>
    </fill>
    <fill>
      <patternFill patternType="solid">
        <fgColor theme="0"/>
        <bgColor rgb="FFFFD8CE"/>
      </patternFill>
    </fill>
    <fill>
      <patternFill patternType="solid">
        <fgColor theme="0"/>
        <bgColor rgb="FFCCFFFF"/>
      </patternFill>
    </fill>
    <fill>
      <patternFill patternType="solid">
        <fgColor theme="0"/>
        <bgColor rgb="FFFFCC99"/>
      </patternFill>
    </fill>
    <fill>
      <patternFill patternType="solid">
        <fgColor theme="0"/>
        <bgColor rgb="FF99CCFF"/>
      </patternFill>
    </fill>
    <fill>
      <patternFill patternType="solid">
        <fgColor theme="0"/>
        <bgColor rgb="FFF7D1D5"/>
      </patternFill>
    </fill>
    <fill>
      <patternFill patternType="solid">
        <fgColor theme="0"/>
        <bgColor rgb="FFFFFF99"/>
      </patternFill>
    </fill>
    <fill>
      <patternFill patternType="solid">
        <fgColor theme="0"/>
        <bgColor rgb="FFBBE351"/>
      </patternFill>
    </fill>
    <fill>
      <patternFill patternType="solid">
        <fgColor theme="5" tint="0.79998168889431442"/>
        <bgColor indexed="64"/>
      </patternFill>
    </fill>
    <fill>
      <patternFill patternType="solid">
        <fgColor rgb="FF92D050"/>
        <bgColor indexed="64"/>
      </patternFill>
    </fill>
    <fill>
      <patternFill patternType="solid">
        <fgColor rgb="FF78D749"/>
        <bgColor indexed="64"/>
      </patternFill>
    </fill>
    <fill>
      <patternFill patternType="solid">
        <fgColor theme="0" tint="-0.249977111117893"/>
        <bgColor indexed="64"/>
      </patternFill>
    </fill>
    <fill>
      <patternFill patternType="solid">
        <fgColor rgb="FF78D749"/>
        <bgColor rgb="FFBBE33D"/>
      </patternFill>
    </fill>
    <fill>
      <patternFill patternType="solid">
        <fgColor rgb="FF92D050"/>
        <bgColor rgb="FFBBE33D"/>
      </patternFill>
    </fill>
    <fill>
      <patternFill patternType="solid">
        <fgColor theme="2" tint="-0.249977111117893"/>
        <bgColor indexed="64"/>
      </patternFill>
    </fill>
    <fill>
      <patternFill patternType="solid">
        <fgColor rgb="FF00B0F0"/>
        <bgColor rgb="FFCCFFFF"/>
      </patternFill>
    </fill>
    <fill>
      <patternFill patternType="solid">
        <fgColor rgb="FF00B0F0"/>
        <bgColor rgb="FFFFCC99"/>
      </patternFill>
    </fill>
    <fill>
      <patternFill patternType="solid">
        <fgColor rgb="FF00B0F0"/>
        <bgColor rgb="FF99CCFF"/>
      </patternFill>
    </fill>
    <fill>
      <patternFill patternType="solid">
        <fgColor rgb="FF00B0F0"/>
        <bgColor indexed="64"/>
      </patternFill>
    </fill>
    <fill>
      <patternFill patternType="solid">
        <fgColor rgb="FF00B0F0"/>
        <bgColor rgb="FFF7D1D5"/>
      </patternFill>
    </fill>
    <fill>
      <patternFill patternType="solid">
        <fgColor rgb="FF00B0F0"/>
        <bgColor rgb="FFFFFF99"/>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5">
    <xf numFmtId="0" fontId="0" fillId="0" borderId="0"/>
    <xf numFmtId="0" fontId="6" fillId="0" borderId="0"/>
    <xf numFmtId="0" fontId="6" fillId="0" borderId="0"/>
    <xf numFmtId="0" fontId="6" fillId="0" borderId="0"/>
    <xf numFmtId="0" fontId="6" fillId="0" borderId="0"/>
  </cellStyleXfs>
  <cellXfs count="270">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7" borderId="2" xfId="0" applyFill="1" applyBorder="1" applyAlignment="1">
      <alignment horizontal="center" vertical="center" wrapText="1"/>
    </xf>
    <xf numFmtId="0" fontId="0" fillId="8"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pplyProtection="1">
      <alignment horizontal="center" vertical="center"/>
      <protection locked="0"/>
    </xf>
    <xf numFmtId="0" fontId="2" fillId="0" borderId="3" xfId="0" applyFont="1" applyFill="1" applyBorder="1" applyAlignment="1">
      <alignment horizontal="center" vertical="center" wrapText="1"/>
    </xf>
    <xf numFmtId="0" fontId="0" fillId="0" borderId="0" xfId="0" applyAlignment="1" applyProtection="1">
      <alignment horizontal="center" vertical="center" readingOrder="1"/>
      <protection locked="0"/>
    </xf>
    <xf numFmtId="0" fontId="0" fillId="0" borderId="0" xfId="0" applyFill="1" applyAlignment="1" applyProtection="1">
      <alignment horizontal="center" vertical="center" readingOrder="1"/>
      <protection locked="0"/>
    </xf>
    <xf numFmtId="0" fontId="0" fillId="11" borderId="0" xfId="0" applyFill="1" applyAlignment="1" applyProtection="1">
      <alignment horizontal="center" vertical="center" readingOrder="1"/>
      <protection locked="0"/>
    </xf>
    <xf numFmtId="0" fontId="0" fillId="11" borderId="1" xfId="0" applyFill="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0" borderId="0" xfId="0" applyAlignment="1">
      <alignment wrapText="1"/>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0" fontId="0" fillId="9" borderId="0" xfId="0" applyFill="1" applyAlignment="1">
      <alignment horizontal="center" vertical="top" wrapText="1"/>
    </xf>
    <xf numFmtId="0" fontId="0" fillId="0" borderId="1" xfId="0" applyFill="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0" fillId="13" borderId="1" xfId="0" applyFill="1" applyBorder="1" applyAlignment="1">
      <alignment horizontal="center"/>
    </xf>
    <xf numFmtId="0" fontId="0" fillId="9" borderId="0" xfId="0" applyFill="1" applyAlignment="1">
      <alignment horizontal="center" vertical="center" wrapText="1"/>
    </xf>
    <xf numFmtId="0" fontId="2" fillId="0" borderId="0" xfId="0" applyFont="1" applyAlignment="1">
      <alignment horizontal="center" vertical="center" wrapText="1"/>
    </xf>
    <xf numFmtId="0" fontId="0" fillId="9" borderId="0" xfId="0" applyFill="1"/>
    <xf numFmtId="0" fontId="0" fillId="7" borderId="0" xfId="0" applyFill="1"/>
    <xf numFmtId="0" fontId="0" fillId="2" borderId="0" xfId="0" applyFill="1"/>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2"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0" borderId="1" xfId="0" applyBorder="1" applyAlignment="1" applyProtection="1">
      <alignment horizontal="center" vertical="center" readingOrder="1"/>
      <protection locked="0"/>
    </xf>
    <xf numFmtId="0" fontId="8" fillId="0" borderId="0" xfId="0" applyFont="1" applyBorder="1" applyAlignment="1">
      <alignment horizontal="justify" vertical="center" wrapText="1"/>
    </xf>
    <xf numFmtId="0" fontId="0" fillId="0" borderId="0" xfId="0" applyBorder="1" applyAlignment="1">
      <alignment vertical="center" wrapText="1"/>
    </xf>
    <xf numFmtId="0" fontId="14" fillId="6" borderId="1"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8" xfId="0"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xf numFmtId="0" fontId="15" fillId="0" borderId="8" xfId="0" applyFont="1" applyBorder="1" applyAlignment="1">
      <alignment horizontal="center" vertical="center" wrapText="1"/>
    </xf>
    <xf numFmtId="0" fontId="11" fillId="0" borderId="8" xfId="0" applyFont="1" applyBorder="1" applyAlignment="1">
      <alignment horizontal="center" vertical="center" wrapText="1"/>
    </xf>
    <xf numFmtId="4" fontId="0" fillId="10" borderId="1" xfId="0" applyNumberFormat="1" applyFill="1" applyBorder="1" applyAlignment="1">
      <alignment horizontal="center" vertical="center" wrapText="1"/>
    </xf>
    <xf numFmtId="0" fontId="0" fillId="3" borderId="1" xfId="0" applyFill="1" applyBorder="1" applyAlignment="1">
      <alignment horizontal="center" vertical="top" wrapText="1"/>
    </xf>
    <xf numFmtId="0" fontId="1" fillId="0" borderId="1" xfId="0" applyFont="1" applyFill="1" applyBorder="1" applyAlignment="1">
      <alignment horizontal="center" vertical="top"/>
    </xf>
    <xf numFmtId="0" fontId="1" fillId="3" borderId="1" xfId="0" applyFont="1" applyFill="1" applyBorder="1" applyAlignment="1">
      <alignment horizontal="center" vertical="top" wrapText="1"/>
    </xf>
    <xf numFmtId="0" fontId="4" fillId="3" borderId="0" xfId="0" applyFont="1" applyFill="1" applyAlignment="1">
      <alignment vertical="top" wrapText="1"/>
    </xf>
    <xf numFmtId="0" fontId="0" fillId="3" borderId="0" xfId="0" applyFill="1" applyAlignment="1">
      <alignment horizontal="center" vertical="top" wrapText="1"/>
    </xf>
    <xf numFmtId="0" fontId="5" fillId="3" borderId="0" xfId="0" applyFont="1" applyFill="1" applyAlignment="1">
      <alignment horizontal="center" vertical="top"/>
    </xf>
    <xf numFmtId="0" fontId="4" fillId="3" borderId="0" xfId="0" applyFont="1" applyFill="1" applyAlignment="1">
      <alignment horizontal="center" vertical="top" wrapText="1"/>
    </xf>
    <xf numFmtId="0" fontId="7" fillId="3" borderId="1" xfId="0" applyFont="1" applyFill="1" applyBorder="1" applyAlignment="1">
      <alignment horizontal="center" vertical="top" wrapText="1"/>
    </xf>
    <xf numFmtId="0" fontId="0" fillId="18" borderId="1" xfId="0" applyFill="1" applyBorder="1" applyAlignment="1">
      <alignment horizontal="center" vertical="top" wrapText="1"/>
    </xf>
    <xf numFmtId="0" fontId="0" fillId="0" borderId="9" xfId="0" applyFill="1" applyBorder="1" applyAlignment="1">
      <alignment horizontal="center" vertical="top" wrapText="1"/>
    </xf>
    <xf numFmtId="0" fontId="0" fillId="0" borderId="8" xfId="0" applyFill="1" applyBorder="1" applyAlignment="1">
      <alignment horizontal="center" vertical="top" wrapText="1"/>
    </xf>
    <xf numFmtId="0" fontId="0" fillId="0" borderId="0" xfId="0" applyFill="1" applyBorder="1" applyAlignment="1">
      <alignment horizontal="center" vertical="top" wrapText="1"/>
    </xf>
    <xf numFmtId="0" fontId="0" fillId="10" borderId="1" xfId="0" applyFill="1" applyBorder="1" applyAlignment="1">
      <alignment horizontal="center" vertical="center" wrapText="1"/>
    </xf>
    <xf numFmtId="0" fontId="1" fillId="24" borderId="1" xfId="0" applyFont="1" applyFill="1" applyBorder="1" applyAlignment="1">
      <alignment horizontal="center" vertical="center"/>
    </xf>
    <xf numFmtId="4" fontId="0" fillId="0" borderId="1" xfId="0" applyNumberFormat="1" applyFill="1" applyBorder="1" applyAlignment="1">
      <alignment horizontal="center" vertical="center" wrapText="1"/>
    </xf>
    <xf numFmtId="4" fontId="0" fillId="25"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center" wrapText="1"/>
    </xf>
    <xf numFmtId="0" fontId="14" fillId="27"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26" borderId="13" xfId="0" applyFill="1" applyBorder="1" applyAlignment="1">
      <alignment horizontal="center" vertical="center" wrapText="1"/>
    </xf>
    <xf numFmtId="0" fontId="0" fillId="28" borderId="1" xfId="0" applyFill="1" applyBorder="1" applyAlignment="1">
      <alignment horizontal="center" vertical="center" wrapText="1"/>
    </xf>
    <xf numFmtId="0" fontId="0" fillId="29" borderId="1" xfId="0" applyFill="1" applyBorder="1" applyAlignment="1">
      <alignment horizontal="center" vertical="center" wrapText="1"/>
    </xf>
    <xf numFmtId="4" fontId="0" fillId="5" borderId="1" xfId="0" applyNumberFormat="1" applyFill="1" applyBorder="1" applyAlignment="1">
      <alignment horizontal="center" vertical="center" wrapText="1"/>
    </xf>
    <xf numFmtId="0" fontId="1" fillId="24"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5" xfId="0" applyFill="1" applyBorder="1" applyAlignment="1">
      <alignment horizontal="center" vertical="center" wrapText="1"/>
    </xf>
    <xf numFmtId="0" fontId="0" fillId="25" borderId="2" xfId="0" applyFill="1" applyBorder="1" applyAlignment="1">
      <alignment horizontal="center" vertical="center" wrapText="1"/>
    </xf>
    <xf numFmtId="0" fontId="0" fillId="26" borderId="2" xfId="0" applyFill="1" applyBorder="1" applyAlignment="1">
      <alignment horizontal="center" vertical="center" wrapText="1"/>
    </xf>
    <xf numFmtId="4" fontId="0" fillId="0" borderId="2"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1" fillId="24" borderId="3" xfId="0" applyFont="1" applyFill="1" applyBorder="1" applyAlignment="1">
      <alignment horizontal="center" vertical="center"/>
    </xf>
    <xf numFmtId="0" fontId="14" fillId="6" borderId="3" xfId="0" applyFont="1" applyFill="1" applyBorder="1" applyAlignment="1">
      <alignment horizontal="center" vertical="center" wrapText="1"/>
    </xf>
    <xf numFmtId="0" fontId="0" fillId="26" borderId="3"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5" xfId="0" applyFill="1" applyBorder="1" applyAlignment="1" applyProtection="1">
      <alignment horizontal="center" vertical="center" readingOrder="1"/>
      <protection locked="0"/>
    </xf>
    <xf numFmtId="0" fontId="0" fillId="26" borderId="7"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26" borderId="3" xfId="0" applyFill="1" applyBorder="1" applyAlignment="1" applyProtection="1">
      <alignment horizontal="center" vertical="center" readingOrder="1"/>
      <protection locked="0"/>
    </xf>
    <xf numFmtId="4" fontId="0" fillId="26" borderId="3" xfId="0" applyNumberFormat="1" applyFill="1" applyBorder="1" applyAlignment="1">
      <alignment horizontal="center" vertical="center" wrapText="1"/>
    </xf>
    <xf numFmtId="0" fontId="0" fillId="15" borderId="3" xfId="0" applyFill="1" applyBorder="1" applyAlignment="1">
      <alignment horizontal="center" vertical="center" wrapText="1"/>
    </xf>
    <xf numFmtId="0" fontId="0" fillId="4" borderId="9" xfId="0" applyFill="1" applyBorder="1" applyAlignment="1">
      <alignment horizontal="center" vertical="center" wrapText="1"/>
    </xf>
    <xf numFmtId="0" fontId="0" fillId="5" borderId="9" xfId="0" applyFill="1" applyBorder="1" applyAlignment="1">
      <alignment horizontal="center" vertical="center" wrapText="1"/>
    </xf>
    <xf numFmtId="0" fontId="0" fillId="4" borderId="13" xfId="0" applyFill="1" applyBorder="1" applyAlignment="1">
      <alignment horizontal="center" vertical="center" wrapText="1"/>
    </xf>
    <xf numFmtId="0" fontId="0" fillId="5"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5" borderId="8" xfId="0" applyFill="1" applyBorder="1" applyAlignment="1">
      <alignment horizontal="center" vertical="center" wrapText="1"/>
    </xf>
    <xf numFmtId="0" fontId="0" fillId="26" borderId="24" xfId="0" applyFill="1" applyBorder="1" applyAlignment="1">
      <alignment horizontal="center" vertical="center" wrapText="1"/>
    </xf>
    <xf numFmtId="0" fontId="0" fillId="25" borderId="9" xfId="0" applyFill="1" applyBorder="1" applyAlignment="1">
      <alignment horizontal="center" vertical="center" wrapText="1"/>
    </xf>
    <xf numFmtId="2" fontId="0" fillId="0" borderId="13" xfId="0" applyNumberFormat="1" applyFill="1" applyBorder="1" applyAlignment="1">
      <alignment horizontal="center" vertical="center" wrapText="1"/>
    </xf>
    <xf numFmtId="0" fontId="0" fillId="25" borderId="8" xfId="0" applyFill="1" applyBorder="1" applyAlignment="1">
      <alignment horizontal="center" vertical="center" wrapText="1"/>
    </xf>
    <xf numFmtId="0" fontId="0" fillId="0" borderId="0" xfId="0" applyFill="1" applyAlignment="1" applyProtection="1">
      <alignment horizontal="center" vertical="center"/>
      <protection locked="0"/>
    </xf>
    <xf numFmtId="0" fontId="0" fillId="26" borderId="9" xfId="0" applyFill="1" applyBorder="1" applyAlignment="1">
      <alignment horizontal="center" vertical="center" wrapText="1"/>
    </xf>
    <xf numFmtId="0" fontId="0" fillId="25" borderId="13" xfId="0" applyFill="1" applyBorder="1" applyAlignment="1">
      <alignment horizontal="center" vertical="center" wrapText="1"/>
    </xf>
    <xf numFmtId="0" fontId="0" fillId="26" borderId="8" xfId="0" applyFill="1" applyBorder="1" applyAlignment="1" applyProtection="1">
      <alignment horizontal="center" vertical="center" readingOrder="1"/>
      <protection locked="0"/>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0" xfId="0" applyFont="1" applyFill="1" applyAlignment="1">
      <alignment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5" fillId="3" borderId="8" xfId="0" applyFont="1" applyFill="1" applyBorder="1" applyAlignment="1">
      <alignment horizontal="center" vertical="center"/>
    </xf>
    <xf numFmtId="0" fontId="0" fillId="3" borderId="13" xfId="0" applyFill="1" applyBorder="1" applyAlignment="1">
      <alignment horizontal="center" vertical="center" wrapText="1"/>
    </xf>
    <xf numFmtId="0" fontId="4" fillId="3" borderId="0" xfId="0" applyFont="1" applyFill="1" applyAlignment="1">
      <alignment horizontal="center" vertical="center" wrapText="1"/>
    </xf>
    <xf numFmtId="0" fontId="0" fillId="18" borderId="1" xfId="0" applyFill="1" applyBorder="1" applyAlignment="1">
      <alignment horizontal="center" vertical="center" wrapText="1"/>
    </xf>
    <xf numFmtId="0" fontId="0" fillId="0" borderId="0" xfId="0" applyAlignment="1">
      <alignment vertical="center"/>
    </xf>
    <xf numFmtId="0" fontId="18" fillId="2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xf numFmtId="0" fontId="20" fillId="30"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3" xfId="0"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0" fontId="21" fillId="0" borderId="0" xfId="0" applyFont="1" applyFill="1"/>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0" xfId="0" applyFont="1" applyFill="1"/>
    <xf numFmtId="0" fontId="18"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0" fillId="25" borderId="1" xfId="0" applyFont="1" applyFill="1" applyBorder="1" applyAlignment="1">
      <alignment horizontal="center" vertical="center" wrapText="1"/>
    </xf>
    <xf numFmtId="0" fontId="0" fillId="26"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3" fontId="0" fillId="4" borderId="1" xfId="0" applyNumberFormat="1" applyFill="1" applyBorder="1" applyAlignment="1">
      <alignment horizontal="center" vertical="center" wrapText="1"/>
    </xf>
    <xf numFmtId="0" fontId="7" fillId="31" borderId="1" xfId="0" applyFont="1" applyFill="1" applyBorder="1" applyAlignment="1">
      <alignment horizontal="center" vertical="center" wrapText="1"/>
    </xf>
    <xf numFmtId="0" fontId="0" fillId="32" borderId="1" xfId="0" applyFill="1" applyBorder="1" applyAlignment="1">
      <alignment horizontal="center" vertical="center" wrapText="1"/>
    </xf>
    <xf numFmtId="0" fontId="0" fillId="33" borderId="1" xfId="0" applyFill="1" applyBorder="1" applyAlignment="1">
      <alignment horizontal="center" vertical="center" wrapText="1"/>
    </xf>
    <xf numFmtId="0" fontId="0" fillId="26" borderId="0" xfId="0" applyFill="1" applyAlignment="1" applyProtection="1">
      <alignment horizontal="center" vertical="center" readingOrder="1"/>
      <protection locked="0"/>
    </xf>
    <xf numFmtId="4" fontId="0" fillId="28" borderId="1" xfId="0" applyNumberFormat="1" applyFill="1" applyBorder="1" applyAlignment="1">
      <alignment horizontal="center" vertical="center" wrapText="1"/>
    </xf>
    <xf numFmtId="0" fontId="0" fillId="34" borderId="1" xfId="0" applyFill="1" applyBorder="1" applyAlignment="1">
      <alignment horizontal="center" vertical="center" wrapText="1"/>
    </xf>
    <xf numFmtId="0" fontId="0" fillId="34" borderId="2" xfId="0" applyFill="1" applyBorder="1" applyAlignment="1">
      <alignment horizontal="center" vertical="center" wrapText="1"/>
    </xf>
    <xf numFmtId="0" fontId="22" fillId="34" borderId="1" xfId="0" applyFont="1" applyFill="1" applyBorder="1" applyAlignment="1">
      <alignment horizontal="center" vertical="center" wrapText="1"/>
    </xf>
    <xf numFmtId="0" fontId="0" fillId="34" borderId="3" xfId="0" applyFill="1" applyBorder="1" applyAlignment="1">
      <alignment horizontal="center" vertical="center" wrapText="1"/>
    </xf>
    <xf numFmtId="0" fontId="21" fillId="34" borderId="1" xfId="0" applyFont="1" applyFill="1" applyBorder="1" applyAlignment="1">
      <alignment horizontal="center" vertical="center" wrapText="1"/>
    </xf>
    <xf numFmtId="0" fontId="18" fillId="34" borderId="1" xfId="0" applyFont="1" applyFill="1" applyBorder="1" applyAlignment="1">
      <alignment horizontal="center" vertical="center" wrapText="1"/>
    </xf>
    <xf numFmtId="0" fontId="0" fillId="35" borderId="2" xfId="0" applyFill="1" applyBorder="1" applyAlignment="1">
      <alignment horizontal="center" vertical="center" wrapText="1"/>
    </xf>
    <xf numFmtId="0" fontId="0" fillId="36" borderId="1" xfId="0" applyFill="1" applyBorder="1" applyAlignment="1">
      <alignment horizontal="center" vertical="center" wrapText="1"/>
    </xf>
    <xf numFmtId="0" fontId="11" fillId="0" borderId="26" xfId="0" applyFont="1"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14" fontId="16" fillId="0" borderId="24" xfId="0" applyNumberFormat="1" applyFont="1" applyBorder="1" applyAlignment="1">
      <alignment horizontal="center"/>
    </xf>
    <xf numFmtId="0" fontId="0" fillId="0" borderId="26"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4" fontId="0" fillId="0" borderId="24" xfId="0" applyNumberFormat="1" applyFont="1" applyBorder="1" applyAlignment="1">
      <alignment horizontal="center" vertical="center"/>
    </xf>
    <xf numFmtId="14" fontId="0" fillId="0" borderId="25" xfId="0" applyNumberFormat="1" applyFont="1" applyBorder="1" applyAlignment="1">
      <alignment horizontal="center" vertical="center"/>
    </xf>
    <xf numFmtId="0" fontId="0" fillId="0" borderId="8" xfId="0" applyBorder="1" applyAlignment="1">
      <alignment horizontal="center" vertical="center"/>
    </xf>
    <xf numFmtId="0" fontId="16" fillId="0" borderId="8" xfId="0" applyFont="1"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23" xfId="0" applyBorder="1" applyAlignment="1">
      <alignment vertical="center"/>
    </xf>
    <xf numFmtId="0" fontId="0" fillId="0" borderId="17" xfId="0" applyBorder="1" applyAlignment="1"/>
    <xf numFmtId="0" fontId="0" fillId="0" borderId="0" xfId="0" applyAlignment="1"/>
    <xf numFmtId="14" fontId="0" fillId="0" borderId="18" xfId="0" applyNumberFormat="1" applyFont="1" applyBorder="1" applyAlignment="1">
      <alignment horizontal="center" vertical="center"/>
    </xf>
    <xf numFmtId="0" fontId="17" fillId="0" borderId="24" xfId="0" applyFont="1" applyBorder="1" applyAlignment="1"/>
    <xf numFmtId="0" fontId="0" fillId="0" borderId="31" xfId="0" applyBorder="1" applyAlignment="1"/>
    <xf numFmtId="0" fontId="0" fillId="0" borderId="25" xfId="0" applyBorder="1" applyAlignment="1"/>
    <xf numFmtId="0" fontId="16" fillId="0" borderId="18" xfId="0" applyFont="1"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16" fillId="0" borderId="28" xfId="0" applyFont="1" applyBorder="1" applyAlignment="1">
      <alignment vertical="center"/>
    </xf>
    <xf numFmtId="0" fontId="16" fillId="0" borderId="19" xfId="0" applyFont="1" applyBorder="1" applyAlignment="1">
      <alignment vertical="center"/>
    </xf>
    <xf numFmtId="0" fontId="16" fillId="0" borderId="22" xfId="0" applyFont="1" applyBorder="1" applyAlignment="1">
      <alignment vertical="center"/>
    </xf>
    <xf numFmtId="0" fontId="16" fillId="0" borderId="29" xfId="0" applyFont="1" applyBorder="1" applyAlignment="1">
      <alignment vertical="center"/>
    </xf>
    <xf numFmtId="0" fontId="16" fillId="0" borderId="23" xfId="0" applyFont="1" applyBorder="1" applyAlignment="1">
      <alignment vertical="center"/>
    </xf>
    <xf numFmtId="14" fontId="0" fillId="0" borderId="19" xfId="0" applyNumberFormat="1" applyFont="1" applyBorder="1" applyAlignment="1">
      <alignment horizontal="center" vertical="center"/>
    </xf>
    <xf numFmtId="0" fontId="16"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xf numFmtId="0" fontId="0" fillId="0" borderId="30" xfId="0" applyBorder="1" applyAlignment="1"/>
    <xf numFmtId="0" fontId="0" fillId="0" borderId="27" xfId="0" applyBorder="1" applyAlignment="1"/>
    <xf numFmtId="0" fontId="0" fillId="0" borderId="8" xfId="0" applyBorder="1" applyAlignment="1"/>
    <xf numFmtId="0" fontId="0" fillId="0" borderId="1" xfId="0" applyFill="1" applyBorder="1" applyAlignment="1"/>
    <xf numFmtId="0" fontId="0" fillId="0" borderId="2" xfId="0" applyFill="1" applyBorder="1" applyAlignment="1"/>
    <xf numFmtId="0" fontId="0" fillId="0" borderId="4" xfId="0" applyFill="1" applyBorder="1" applyAlignment="1"/>
    <xf numFmtId="0" fontId="0" fillId="0" borderId="3" xfId="0" applyBorder="1" applyAlignment="1"/>
    <xf numFmtId="0" fontId="0" fillId="0" borderId="1" xfId="0" applyFill="1" applyBorder="1" applyAlignment="1">
      <alignment wrapText="1"/>
    </xf>
    <xf numFmtId="0" fontId="0" fillId="0" borderId="17" xfId="0" applyBorder="1" applyAlignment="1">
      <alignment wrapText="1"/>
    </xf>
    <xf numFmtId="0" fontId="0" fillId="0" borderId="0" xfId="0" applyAlignment="1">
      <alignment wrapText="1"/>
    </xf>
    <xf numFmtId="0" fontId="16" fillId="0" borderId="24" xfId="0"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16" fillId="0" borderId="8" xfId="0" applyFont="1" applyBorder="1" applyAlignment="1">
      <alignment horizontal="center" wrapText="1"/>
    </xf>
    <xf numFmtId="14" fontId="0" fillId="0" borderId="18"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2" xfId="0" applyFont="1" applyBorder="1" applyAlignment="1">
      <alignment horizontal="center"/>
    </xf>
    <xf numFmtId="0" fontId="0" fillId="0" borderId="4" xfId="0" applyFont="1" applyBorder="1" applyAlignment="1">
      <alignment horizontal="center"/>
    </xf>
    <xf numFmtId="0" fontId="8" fillId="0" borderId="2" xfId="0" applyFont="1" applyBorder="1" applyAlignment="1">
      <alignment horizontal="justify" vertical="center" wrapText="1"/>
    </xf>
    <xf numFmtId="0" fontId="0" fillId="0" borderId="4" xfId="0" applyBorder="1" applyAlignment="1">
      <alignment vertical="center" wrapText="1"/>
    </xf>
    <xf numFmtId="0" fontId="0" fillId="0" borderId="3" xfId="0" applyBorder="1" applyAlignment="1">
      <alignment vertical="center" wrapText="1"/>
    </xf>
    <xf numFmtId="0" fontId="8" fillId="0" borderId="10" xfId="0" applyFont="1" applyBorder="1" applyAlignment="1">
      <alignment horizontal="justify" vertical="center" wrapText="1"/>
    </xf>
    <xf numFmtId="0" fontId="0" fillId="0" borderId="11" xfId="0" applyBorder="1" applyAlignment="1">
      <alignment vertical="center" wrapText="1"/>
    </xf>
    <xf numFmtId="0" fontId="0" fillId="0" borderId="12" xfId="0" applyBorder="1" applyAlignment="1">
      <alignment vertical="center" wrapText="1"/>
    </xf>
    <xf numFmtId="0" fontId="8" fillId="0" borderId="5" xfId="0" applyFont="1" applyBorder="1" applyAlignment="1">
      <alignment horizontal="justify" vertical="center" wrapText="1"/>
    </xf>
    <xf numFmtId="0" fontId="0" fillId="0" borderId="6" xfId="0" applyBorder="1" applyAlignment="1">
      <alignment vertical="center" wrapText="1"/>
    </xf>
    <xf numFmtId="0" fontId="0" fillId="0" borderId="7" xfId="0" applyBorder="1" applyAlignment="1">
      <alignment vertical="center" wrapText="1"/>
    </xf>
    <xf numFmtId="0" fontId="8" fillId="0" borderId="14" xfId="0" applyFont="1" applyBorder="1" applyAlignment="1">
      <alignment horizontal="justify" vertical="center" wrapText="1"/>
    </xf>
    <xf numFmtId="0" fontId="0" fillId="0" borderId="15" xfId="0" applyBorder="1" applyAlignment="1">
      <alignment vertical="center" wrapText="1"/>
    </xf>
    <xf numFmtId="0" fontId="0" fillId="0" borderId="16" xfId="0" applyBorder="1" applyAlignment="1">
      <alignment vertical="center" wrapText="1"/>
    </xf>
    <xf numFmtId="0" fontId="7" fillId="12" borderId="0" xfId="0" applyFont="1" applyFill="1" applyAlignment="1">
      <alignment horizontal="center" vertical="center" wrapText="1"/>
    </xf>
    <xf numFmtId="0" fontId="0" fillId="0" borderId="24" xfId="0" applyBorder="1" applyAlignment="1"/>
    <xf numFmtId="0" fontId="11" fillId="0" borderId="8" xfId="0" applyFont="1" applyBorder="1" applyAlignment="1">
      <alignment horizontal="center" vertical="center" wrapText="1"/>
    </xf>
  </cellXfs>
  <cellStyles count="5">
    <cellStyle name="Normal 2" xfId="2" xr:uid="{00000000-0005-0000-0000-00002F000000}"/>
    <cellStyle name="Normal 3" xfId="3" xr:uid="{00000000-0005-0000-0000-000030000000}"/>
    <cellStyle name="Normal_Book1" xfId="4" xr:uid="{00000000-0005-0000-0000-000031000000}"/>
    <cellStyle name="Κανονικό" xfId="0" builtinId="0"/>
    <cellStyle name="Κανονικό 2" xfId="1" xr:uid="{00000000-0005-0000-0000-000032000000}"/>
  </cellStyles>
  <dxfs count="0"/>
  <tableStyles count="0" defaultTableStyle="TableStyleMedium2" defaultPivotStyle="PivotStyleLight16"/>
  <colors>
    <mruColors>
      <color rgb="FF78D7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80A7-D0CC-4D9A-8864-2DC097F26521}">
  <sheetPr>
    <pageSetUpPr fitToPage="1"/>
  </sheetPr>
  <dimension ref="A1:BG1777"/>
  <sheetViews>
    <sheetView zoomScale="85" zoomScaleNormal="85" workbookViewId="0">
      <pane xSplit="4" ySplit="2" topLeftCell="E500" activePane="bottomRight" state="frozen"/>
      <selection pane="topRight" activeCell="E1" sqref="E1"/>
      <selection pane="bottomLeft" activeCell="A3" sqref="A3"/>
      <selection pane="bottomRight" activeCell="E1" sqref="E1:E1048576"/>
    </sheetView>
  </sheetViews>
  <sheetFormatPr defaultRowHeight="15"/>
  <cols>
    <col min="1" max="1" width="5" style="54" customWidth="1"/>
    <col min="2" max="2" width="24.85546875" style="48" customWidth="1"/>
    <col min="3" max="4" width="8.85546875" customWidth="1"/>
    <col min="5" max="5" width="7.85546875" customWidth="1"/>
    <col min="6" max="6" width="7.140625" customWidth="1"/>
    <col min="7" max="7" width="8.140625" customWidth="1"/>
    <col min="8" max="8" width="7.7109375" customWidth="1"/>
    <col min="9" max="9" width="12.42578125" customWidth="1"/>
    <col min="10" max="10" width="8" customWidth="1"/>
    <col min="11" max="11" width="8.5703125" customWidth="1"/>
    <col min="12" max="12" width="8.140625" customWidth="1"/>
    <col min="13" max="13" width="10.140625" style="17" customWidth="1"/>
    <col min="14" max="14" width="8.28515625" customWidth="1"/>
    <col min="15" max="16" width="10.85546875" customWidth="1"/>
    <col min="17" max="17" width="11.5703125" customWidth="1"/>
    <col min="18" max="18" width="7.7109375" customWidth="1"/>
    <col min="19" max="19" width="8" customWidth="1"/>
    <col min="20" max="20" width="7.5703125" customWidth="1"/>
    <col min="21" max="21" width="7.28515625" customWidth="1"/>
    <col min="22" max="22" width="9" customWidth="1"/>
    <col min="23" max="23" width="10" customWidth="1"/>
    <col min="24" max="24" width="8.85546875" customWidth="1"/>
    <col min="25" max="25" width="8.42578125" customWidth="1"/>
    <col min="26" max="26" width="7.42578125" customWidth="1"/>
    <col min="27" max="27" width="8.5703125" customWidth="1"/>
    <col min="28" max="28" width="10.5703125" customWidth="1"/>
    <col min="29" max="29" width="7.85546875" customWidth="1"/>
    <col min="30" max="30" width="9.140625" style="53" customWidth="1"/>
    <col min="31" max="31" width="9.85546875" bestFit="1" customWidth="1"/>
    <col min="32" max="32" width="27.140625" customWidth="1"/>
    <col min="33" max="33" width="10.42578125" customWidth="1"/>
    <col min="34" max="34" width="12" customWidth="1"/>
    <col min="35" max="35" width="9.85546875" customWidth="1"/>
    <col min="37" max="37" width="9.7109375" customWidth="1"/>
    <col min="38" max="38" width="10.42578125" customWidth="1"/>
    <col min="39" max="39" width="9.5703125" customWidth="1"/>
    <col min="40" max="40" width="8.7109375" customWidth="1"/>
    <col min="41" max="41" width="10.85546875" customWidth="1"/>
    <col min="42" max="1023" width="12.140625" customWidth="1"/>
  </cols>
  <sheetData>
    <row r="1" spans="1:59">
      <c r="A1" s="1"/>
      <c r="B1" s="85"/>
      <c r="C1" s="1"/>
      <c r="D1" s="1"/>
      <c r="E1" s="2">
        <v>1</v>
      </c>
      <c r="F1" s="2">
        <v>2</v>
      </c>
      <c r="G1" s="2">
        <v>3</v>
      </c>
      <c r="H1" s="2">
        <v>4</v>
      </c>
      <c r="I1" s="2">
        <v>5</v>
      </c>
      <c r="J1" s="2">
        <v>6</v>
      </c>
      <c r="K1" s="2">
        <v>7</v>
      </c>
      <c r="L1" s="2">
        <v>8</v>
      </c>
      <c r="M1" s="2">
        <v>9</v>
      </c>
      <c r="N1" s="2">
        <v>10</v>
      </c>
      <c r="O1" s="2">
        <v>11</v>
      </c>
      <c r="P1" s="2">
        <v>12</v>
      </c>
      <c r="Q1" s="2">
        <v>13</v>
      </c>
      <c r="R1" s="2">
        <v>14</v>
      </c>
      <c r="S1" s="2">
        <v>15</v>
      </c>
      <c r="T1" s="2">
        <v>16</v>
      </c>
      <c r="U1" s="2">
        <v>17</v>
      </c>
      <c r="V1" s="2">
        <v>18</v>
      </c>
      <c r="W1" s="2">
        <v>19</v>
      </c>
      <c r="X1" s="2">
        <v>20</v>
      </c>
      <c r="Y1" s="2">
        <v>21</v>
      </c>
      <c r="Z1" s="2">
        <v>22</v>
      </c>
      <c r="AA1" s="2">
        <v>23</v>
      </c>
      <c r="AB1" s="2">
        <v>24</v>
      </c>
      <c r="AC1" s="2">
        <v>25</v>
      </c>
      <c r="AD1" s="3"/>
      <c r="AE1" s="1"/>
      <c r="AF1" s="4"/>
      <c r="AG1" s="5"/>
      <c r="AH1" s="6"/>
      <c r="AI1" s="5"/>
      <c r="AJ1" s="5"/>
      <c r="AK1" s="5"/>
      <c r="AL1" s="5"/>
      <c r="AM1" s="5"/>
      <c r="AN1" s="5"/>
      <c r="AO1" s="5"/>
      <c r="AP1" s="7"/>
      <c r="AQ1" s="7"/>
      <c r="AR1" s="8"/>
      <c r="AS1" s="8"/>
      <c r="AT1" s="8"/>
      <c r="AU1" s="8"/>
      <c r="AV1" s="8"/>
      <c r="AW1" s="8"/>
      <c r="AX1" s="8"/>
      <c r="AY1" s="8"/>
      <c r="AZ1" s="8"/>
      <c r="BA1" s="8"/>
      <c r="BB1" s="8"/>
      <c r="BC1" s="8"/>
      <c r="BD1" s="8"/>
      <c r="BE1" s="8"/>
      <c r="BF1" s="8"/>
      <c r="BG1" s="8"/>
    </row>
    <row r="2" spans="1:59" ht="89.25">
      <c r="A2" s="9" t="s">
        <v>0</v>
      </c>
      <c r="B2" s="86" t="s">
        <v>1</v>
      </c>
      <c r="C2" s="10" t="s">
        <v>2</v>
      </c>
      <c r="D2" s="11" t="s">
        <v>3</v>
      </c>
      <c r="E2" s="69" t="s">
        <v>4</v>
      </c>
      <c r="F2" s="69" t="s">
        <v>5</v>
      </c>
      <c r="G2" s="69" t="s">
        <v>6</v>
      </c>
      <c r="H2" s="69" t="s">
        <v>7</v>
      </c>
      <c r="I2" s="69" t="s">
        <v>1501</v>
      </c>
      <c r="J2" s="69" t="s">
        <v>8</v>
      </c>
      <c r="K2" s="69" t="s">
        <v>9</v>
      </c>
      <c r="L2" s="69" t="s">
        <v>10</v>
      </c>
      <c r="M2" s="69" t="s">
        <v>11</v>
      </c>
      <c r="N2" s="69" t="s">
        <v>1406</v>
      </c>
      <c r="O2" s="69" t="s">
        <v>12</v>
      </c>
      <c r="P2" s="69" t="s">
        <v>13</v>
      </c>
      <c r="Q2" s="69" t="s">
        <v>14</v>
      </c>
      <c r="R2" s="69" t="s">
        <v>15</v>
      </c>
      <c r="S2" s="69" t="s">
        <v>1466</v>
      </c>
      <c r="T2" s="69" t="s">
        <v>16</v>
      </c>
      <c r="U2" s="69" t="s">
        <v>1462</v>
      </c>
      <c r="V2" s="69" t="s">
        <v>17</v>
      </c>
      <c r="W2" s="69" t="s">
        <v>18</v>
      </c>
      <c r="X2" s="69" t="s">
        <v>1465</v>
      </c>
      <c r="Y2" s="69" t="s">
        <v>1469</v>
      </c>
      <c r="Z2" s="69" t="s">
        <v>1429</v>
      </c>
      <c r="AA2" s="69" t="s">
        <v>19</v>
      </c>
      <c r="AB2" s="69" t="s">
        <v>1434</v>
      </c>
      <c r="AC2" s="69" t="s">
        <v>20</v>
      </c>
      <c r="AD2" s="12" t="s">
        <v>21</v>
      </c>
      <c r="AE2" s="13" t="s">
        <v>22</v>
      </c>
      <c r="AF2" s="14"/>
      <c r="AG2" s="15"/>
      <c r="AH2" s="16"/>
      <c r="AI2" s="15"/>
      <c r="AJ2" s="15"/>
      <c r="AK2" s="15"/>
      <c r="AL2" s="15"/>
      <c r="AM2" s="15"/>
      <c r="AN2" s="15"/>
      <c r="AO2" s="15"/>
      <c r="AP2" s="7"/>
      <c r="AQ2" s="7"/>
      <c r="AR2" s="17"/>
      <c r="AS2" s="17"/>
      <c r="AT2" s="17"/>
      <c r="AU2" s="17"/>
      <c r="AV2" s="17"/>
      <c r="AW2" s="17"/>
      <c r="AX2" s="17"/>
      <c r="AY2" s="17"/>
      <c r="AZ2" s="17"/>
      <c r="BA2" s="17"/>
      <c r="BB2" s="17"/>
      <c r="BC2" s="17"/>
      <c r="BD2" s="17"/>
      <c r="BE2" s="17"/>
      <c r="BF2" s="17"/>
      <c r="BG2" s="17"/>
    </row>
    <row r="3" spans="1:59">
      <c r="A3" s="9">
        <v>1</v>
      </c>
      <c r="B3" s="84" t="s">
        <v>23</v>
      </c>
      <c r="C3" s="18" t="s">
        <v>24</v>
      </c>
      <c r="D3" s="19">
        <v>70</v>
      </c>
      <c r="E3" s="20"/>
      <c r="F3" s="21">
        <v>70</v>
      </c>
      <c r="G3" s="21"/>
      <c r="H3" s="21"/>
      <c r="I3" s="20"/>
      <c r="J3" s="22">
        <v>68</v>
      </c>
      <c r="K3" s="21"/>
      <c r="L3" s="21">
        <v>70</v>
      </c>
      <c r="M3" s="21">
        <v>70</v>
      </c>
      <c r="N3" s="22">
        <v>68</v>
      </c>
      <c r="O3" s="22">
        <v>68</v>
      </c>
      <c r="P3" s="21"/>
      <c r="Q3" s="21"/>
      <c r="R3" s="55"/>
      <c r="S3" s="21">
        <v>70</v>
      </c>
      <c r="T3" s="21"/>
      <c r="U3" s="21"/>
      <c r="V3" s="22">
        <v>68</v>
      </c>
      <c r="W3" s="21"/>
      <c r="X3" s="21"/>
      <c r="Y3" s="22">
        <v>68</v>
      </c>
      <c r="Z3" s="21"/>
      <c r="AA3" s="22">
        <v>68</v>
      </c>
      <c r="AB3" s="55"/>
      <c r="AC3" s="23"/>
      <c r="AD3" s="24">
        <f t="shared" ref="AD3:AD66" si="0">MIN(E3:AC3)</f>
        <v>68</v>
      </c>
      <c r="AE3" s="25">
        <f t="shared" ref="AE3:AE66" si="1">COUNTIF(E3:AC3,AD3)</f>
        <v>6</v>
      </c>
      <c r="AF3" s="26"/>
      <c r="AG3" s="15"/>
      <c r="AH3" s="16"/>
      <c r="AI3" s="15"/>
      <c r="AJ3" s="15"/>
      <c r="AK3" s="15"/>
      <c r="AL3" s="15"/>
      <c r="AM3" s="15"/>
      <c r="AN3" s="15"/>
      <c r="AO3" s="15"/>
      <c r="AP3" s="7"/>
      <c r="AQ3" s="7"/>
      <c r="AR3" s="17"/>
      <c r="AS3" s="17"/>
      <c r="AT3" s="17"/>
      <c r="AU3" s="17"/>
      <c r="AV3" s="17"/>
      <c r="AW3" s="17"/>
      <c r="AX3" s="17"/>
      <c r="AY3" s="17"/>
      <c r="AZ3" s="17"/>
      <c r="BA3" s="17"/>
      <c r="BB3" s="17"/>
      <c r="BC3" s="17"/>
      <c r="BD3" s="17"/>
      <c r="BE3" s="17"/>
      <c r="BF3" s="17"/>
      <c r="BG3" s="17"/>
    </row>
    <row r="4" spans="1:59" ht="75">
      <c r="A4" s="9">
        <v>2</v>
      </c>
      <c r="B4" s="84" t="s">
        <v>27</v>
      </c>
      <c r="C4" s="18" t="s">
        <v>28</v>
      </c>
      <c r="D4" s="19">
        <v>1605</v>
      </c>
      <c r="E4" s="20"/>
      <c r="F4" s="20"/>
      <c r="G4" s="20"/>
      <c r="H4" s="20"/>
      <c r="I4" s="20"/>
      <c r="J4" s="20"/>
      <c r="K4" s="20"/>
      <c r="L4" s="20"/>
      <c r="M4" s="20"/>
      <c r="N4" s="20"/>
      <c r="O4" s="20"/>
      <c r="P4" s="20"/>
      <c r="Q4" s="20"/>
      <c r="R4" s="20"/>
      <c r="S4" s="20"/>
      <c r="T4" s="20"/>
      <c r="U4" s="20"/>
      <c r="V4" s="20"/>
      <c r="W4" s="20"/>
      <c r="X4" s="20"/>
      <c r="Y4" s="20"/>
      <c r="Z4" s="20"/>
      <c r="AA4" s="20"/>
      <c r="AB4" s="20"/>
      <c r="AC4" s="20"/>
      <c r="AD4" s="24">
        <f t="shared" si="0"/>
        <v>0</v>
      </c>
      <c r="AE4" s="25">
        <f t="shared" si="1"/>
        <v>0</v>
      </c>
      <c r="AF4" s="26"/>
      <c r="AG4" s="15"/>
      <c r="AH4" s="16"/>
      <c r="AI4" s="15"/>
      <c r="AJ4" s="15"/>
      <c r="AK4" s="15"/>
      <c r="AL4" s="15"/>
      <c r="AM4" s="15"/>
      <c r="AN4" s="15"/>
      <c r="AO4" s="15"/>
      <c r="AP4" s="7"/>
      <c r="AQ4" s="7"/>
      <c r="AR4" s="17"/>
      <c r="AS4" s="17"/>
      <c r="AT4" s="17"/>
      <c r="AU4" s="17"/>
      <c r="AV4" s="17"/>
      <c r="AW4" s="17"/>
      <c r="AX4" s="17"/>
      <c r="AY4" s="17"/>
      <c r="AZ4" s="17"/>
      <c r="BA4" s="17"/>
      <c r="BB4" s="17"/>
      <c r="BC4" s="17"/>
      <c r="BD4" s="17"/>
      <c r="BE4" s="17"/>
      <c r="BF4" s="17"/>
      <c r="BG4" s="17"/>
    </row>
    <row r="5" spans="1:59" ht="60">
      <c r="A5" s="9">
        <v>3</v>
      </c>
      <c r="B5" s="84" t="s">
        <v>29</v>
      </c>
      <c r="C5" s="18" t="s">
        <v>30</v>
      </c>
      <c r="D5" s="19">
        <v>1863</v>
      </c>
      <c r="E5" s="20"/>
      <c r="F5" s="20"/>
      <c r="G5" s="20"/>
      <c r="H5" s="20"/>
      <c r="I5" s="20"/>
      <c r="J5" s="20"/>
      <c r="K5" s="20"/>
      <c r="L5" s="20"/>
      <c r="M5" s="20"/>
      <c r="N5" s="20"/>
      <c r="O5" s="20"/>
      <c r="P5" s="20"/>
      <c r="Q5" s="20"/>
      <c r="R5" s="20"/>
      <c r="S5" s="20"/>
      <c r="T5" s="20"/>
      <c r="U5" s="20"/>
      <c r="V5" s="20"/>
      <c r="W5" s="20"/>
      <c r="X5" s="20"/>
      <c r="Y5" s="20"/>
      <c r="Z5" s="22">
        <v>1863</v>
      </c>
      <c r="AA5" s="20"/>
      <c r="AB5" s="20"/>
      <c r="AC5" s="20"/>
      <c r="AD5" s="24">
        <f t="shared" si="0"/>
        <v>1863</v>
      </c>
      <c r="AE5" s="25">
        <f t="shared" si="1"/>
        <v>1</v>
      </c>
      <c r="AF5" s="26"/>
      <c r="AG5" s="15"/>
      <c r="AH5" s="16"/>
      <c r="AI5" s="15"/>
      <c r="AJ5" s="15"/>
      <c r="AK5" s="15"/>
      <c r="AL5" s="15"/>
      <c r="AM5" s="15"/>
      <c r="AN5" s="15"/>
      <c r="AO5" s="15"/>
      <c r="AP5" s="7"/>
      <c r="AQ5" s="7"/>
      <c r="AR5" s="17"/>
      <c r="AS5" s="17"/>
      <c r="AT5" s="17"/>
      <c r="AU5" s="17"/>
      <c r="AV5" s="17"/>
      <c r="AW5" s="17"/>
      <c r="AX5" s="17"/>
      <c r="AY5" s="17"/>
      <c r="AZ5" s="17"/>
      <c r="BA5" s="17"/>
      <c r="BB5" s="17"/>
      <c r="BC5" s="17"/>
      <c r="BD5" s="17"/>
      <c r="BE5" s="17"/>
      <c r="BF5" s="17"/>
      <c r="BG5" s="17"/>
    </row>
    <row r="6" spans="1:59" ht="75">
      <c r="A6" s="9">
        <v>4</v>
      </c>
      <c r="B6" s="84" t="s">
        <v>31</v>
      </c>
      <c r="C6" s="18" t="s">
        <v>32</v>
      </c>
      <c r="D6" s="19">
        <v>2330</v>
      </c>
      <c r="E6" s="20"/>
      <c r="F6" s="20"/>
      <c r="G6" s="22">
        <v>2320</v>
      </c>
      <c r="H6" s="20"/>
      <c r="I6" s="20"/>
      <c r="J6" s="20"/>
      <c r="K6" s="20"/>
      <c r="L6" s="20"/>
      <c r="M6" s="20"/>
      <c r="N6" s="22">
        <v>2320</v>
      </c>
      <c r="O6" s="20"/>
      <c r="P6" s="20"/>
      <c r="Q6" s="20"/>
      <c r="R6" s="20"/>
      <c r="S6" s="21"/>
      <c r="T6" s="20"/>
      <c r="U6" s="20"/>
      <c r="V6" s="20"/>
      <c r="W6" s="20"/>
      <c r="X6" s="20"/>
      <c r="Y6" s="20"/>
      <c r="Z6" s="20"/>
      <c r="AA6" s="20"/>
      <c r="AB6" s="20"/>
      <c r="AC6" s="20"/>
      <c r="AD6" s="24">
        <f t="shared" si="0"/>
        <v>2320</v>
      </c>
      <c r="AE6" s="25">
        <f t="shared" si="1"/>
        <v>2</v>
      </c>
      <c r="AF6" s="26"/>
      <c r="AG6" s="15"/>
      <c r="AH6" s="28"/>
      <c r="AI6" s="15"/>
      <c r="AJ6" s="15"/>
      <c r="AK6" s="15"/>
      <c r="AL6" s="15"/>
      <c r="AM6" s="15"/>
      <c r="AN6" s="15"/>
      <c r="AO6" s="15"/>
      <c r="AP6" s="7"/>
      <c r="AQ6" s="7"/>
      <c r="AR6" s="17"/>
      <c r="AS6" s="17"/>
      <c r="AT6" s="17"/>
      <c r="AU6" s="17"/>
      <c r="AV6" s="17"/>
      <c r="AW6" s="17"/>
      <c r="AX6" s="17"/>
      <c r="AY6" s="17"/>
      <c r="AZ6" s="17"/>
      <c r="BA6" s="17"/>
      <c r="BB6" s="17"/>
      <c r="BC6" s="17"/>
      <c r="BD6" s="17"/>
      <c r="BE6" s="17"/>
      <c r="BF6" s="17"/>
      <c r="BG6" s="17"/>
    </row>
    <row r="7" spans="1:59" ht="75">
      <c r="A7" s="9">
        <v>5</v>
      </c>
      <c r="B7" s="84" t="s">
        <v>33</v>
      </c>
      <c r="C7" s="18" t="s">
        <v>34</v>
      </c>
      <c r="D7" s="19">
        <v>2700</v>
      </c>
      <c r="E7" s="20"/>
      <c r="F7" s="20"/>
      <c r="G7" s="20"/>
      <c r="H7" s="20"/>
      <c r="I7" s="20"/>
      <c r="J7" s="20"/>
      <c r="K7" s="20"/>
      <c r="L7" s="20"/>
      <c r="M7" s="20"/>
      <c r="N7" s="20"/>
      <c r="O7" s="20"/>
      <c r="P7" s="20"/>
      <c r="Q7" s="20"/>
      <c r="R7" s="20"/>
      <c r="S7" s="21"/>
      <c r="T7" s="20"/>
      <c r="U7" s="20"/>
      <c r="V7" s="20"/>
      <c r="W7" s="20"/>
      <c r="X7" s="20"/>
      <c r="Y7" s="20"/>
      <c r="Z7" s="20"/>
      <c r="AA7" s="20"/>
      <c r="AB7" s="20"/>
      <c r="AC7" s="20"/>
      <c r="AD7" s="24">
        <f t="shared" si="0"/>
        <v>0</v>
      </c>
      <c r="AE7" s="25">
        <f t="shared" si="1"/>
        <v>0</v>
      </c>
      <c r="AF7" s="26"/>
      <c r="AG7" s="15"/>
      <c r="AH7" s="16"/>
      <c r="AI7" s="15"/>
      <c r="AJ7" s="15"/>
      <c r="AK7" s="15"/>
      <c r="AL7" s="15"/>
      <c r="AM7" s="15"/>
      <c r="AN7" s="15"/>
      <c r="AO7" s="15"/>
      <c r="AP7" s="7"/>
      <c r="AQ7" s="7"/>
      <c r="AR7" s="17"/>
      <c r="AS7" s="17"/>
      <c r="AT7" s="17"/>
      <c r="AU7" s="17"/>
      <c r="AV7" s="17"/>
      <c r="AW7" s="17"/>
      <c r="AX7" s="17"/>
      <c r="AY7" s="17"/>
      <c r="AZ7" s="17"/>
      <c r="BA7" s="17"/>
      <c r="BB7" s="17"/>
      <c r="BC7" s="17"/>
      <c r="BD7" s="17"/>
      <c r="BE7" s="17"/>
      <c r="BF7" s="17"/>
      <c r="BG7" s="17"/>
    </row>
    <row r="8" spans="1:59" ht="60">
      <c r="A8" s="9">
        <v>6</v>
      </c>
      <c r="B8" s="84" t="s">
        <v>35</v>
      </c>
      <c r="C8" s="18" t="s">
        <v>36</v>
      </c>
      <c r="D8" s="19">
        <v>2990</v>
      </c>
      <c r="E8" s="20"/>
      <c r="F8" s="20"/>
      <c r="G8" s="23"/>
      <c r="H8" s="20"/>
      <c r="I8" s="20"/>
      <c r="J8" s="20"/>
      <c r="K8" s="20"/>
      <c r="L8" s="20"/>
      <c r="M8" s="20"/>
      <c r="N8" s="20"/>
      <c r="O8" s="20"/>
      <c r="P8" s="20"/>
      <c r="Q8" s="20"/>
      <c r="R8" s="20"/>
      <c r="S8" s="21"/>
      <c r="T8" s="20"/>
      <c r="U8" s="20"/>
      <c r="V8" s="20"/>
      <c r="W8" s="20"/>
      <c r="X8" s="20"/>
      <c r="Y8" s="20"/>
      <c r="Z8" s="20"/>
      <c r="AA8" s="20"/>
      <c r="AB8" s="56"/>
      <c r="AC8" s="20"/>
      <c r="AD8" s="24">
        <f t="shared" si="0"/>
        <v>0</v>
      </c>
      <c r="AE8" s="25">
        <f t="shared" si="1"/>
        <v>0</v>
      </c>
      <c r="AF8" s="26"/>
      <c r="AG8" s="15"/>
      <c r="AH8" s="16"/>
      <c r="AI8" s="15"/>
      <c r="AJ8" s="15"/>
      <c r="AK8" s="15"/>
      <c r="AL8" s="15"/>
      <c r="AM8" s="15"/>
      <c r="AN8" s="15"/>
      <c r="AO8" s="15"/>
      <c r="AP8" s="7"/>
      <c r="AQ8" s="7"/>
      <c r="AR8" s="17"/>
      <c r="AS8" s="17"/>
      <c r="AT8" s="17"/>
      <c r="AU8" s="17"/>
      <c r="AV8" s="17"/>
      <c r="AW8" s="17"/>
      <c r="AX8" s="17"/>
      <c r="AY8" s="17"/>
      <c r="AZ8" s="17"/>
      <c r="BA8" s="17"/>
      <c r="BB8" s="17"/>
      <c r="BC8" s="17"/>
      <c r="BD8" s="17"/>
      <c r="BE8" s="17"/>
      <c r="BF8" s="17"/>
      <c r="BG8" s="17"/>
    </row>
    <row r="9" spans="1:59" ht="60">
      <c r="A9" s="9">
        <v>7</v>
      </c>
      <c r="B9" s="84" t="s">
        <v>37</v>
      </c>
      <c r="C9" s="18" t="s">
        <v>38</v>
      </c>
      <c r="D9" s="19">
        <v>2990</v>
      </c>
      <c r="E9" s="20"/>
      <c r="F9" s="20"/>
      <c r="G9" s="23"/>
      <c r="H9" s="20"/>
      <c r="I9" s="20"/>
      <c r="J9" s="20"/>
      <c r="K9" s="20"/>
      <c r="L9" s="20"/>
      <c r="M9" s="20"/>
      <c r="N9" s="20"/>
      <c r="O9" s="20"/>
      <c r="P9" s="20"/>
      <c r="Q9" s="20"/>
      <c r="R9" s="20"/>
      <c r="S9" s="21"/>
      <c r="T9" s="20"/>
      <c r="U9" s="20"/>
      <c r="V9" s="20"/>
      <c r="W9" s="20"/>
      <c r="X9" s="20"/>
      <c r="Y9" s="20"/>
      <c r="Z9" s="20"/>
      <c r="AA9" s="20"/>
      <c r="AB9" s="56"/>
      <c r="AC9" s="20"/>
      <c r="AD9" s="24">
        <f t="shared" si="0"/>
        <v>0</v>
      </c>
      <c r="AE9" s="25">
        <f t="shared" si="1"/>
        <v>0</v>
      </c>
      <c r="AF9" s="26"/>
      <c r="AG9" s="15"/>
      <c r="AH9" s="16"/>
      <c r="AI9" s="15"/>
      <c r="AJ9" s="15"/>
      <c r="AK9" s="15"/>
      <c r="AL9" s="15"/>
      <c r="AM9" s="15"/>
      <c r="AN9" s="15"/>
      <c r="AO9" s="15"/>
      <c r="AP9" s="7"/>
      <c r="AQ9" s="7"/>
      <c r="AR9" s="17"/>
      <c r="AS9" s="17"/>
      <c r="AT9" s="17"/>
      <c r="AU9" s="17"/>
      <c r="AV9" s="17"/>
      <c r="AW9" s="17"/>
      <c r="AX9" s="17"/>
      <c r="AY9" s="17"/>
      <c r="AZ9" s="17"/>
      <c r="BA9" s="17"/>
      <c r="BB9" s="17"/>
      <c r="BC9" s="17"/>
      <c r="BD9" s="17"/>
      <c r="BE9" s="17"/>
      <c r="BF9" s="17"/>
      <c r="BG9" s="17"/>
    </row>
    <row r="10" spans="1:59" ht="90">
      <c r="A10" s="9">
        <v>8</v>
      </c>
      <c r="B10" s="84" t="s">
        <v>39</v>
      </c>
      <c r="C10" s="18" t="s">
        <v>40</v>
      </c>
      <c r="D10" s="19">
        <v>2576</v>
      </c>
      <c r="E10" s="20"/>
      <c r="F10" s="22">
        <v>2576</v>
      </c>
      <c r="G10" s="23"/>
      <c r="H10" s="20"/>
      <c r="I10" s="20"/>
      <c r="J10" s="20"/>
      <c r="K10" s="20"/>
      <c r="L10" s="20"/>
      <c r="M10" s="20"/>
      <c r="N10" s="20"/>
      <c r="O10" s="20"/>
      <c r="P10" s="20"/>
      <c r="Q10" s="20"/>
      <c r="R10" s="20"/>
      <c r="S10" s="21"/>
      <c r="T10" s="20"/>
      <c r="U10" s="20"/>
      <c r="V10" s="20"/>
      <c r="W10" s="20"/>
      <c r="X10" s="20"/>
      <c r="Y10" s="20"/>
      <c r="Z10" s="20"/>
      <c r="AA10" s="20"/>
      <c r="AB10" s="56"/>
      <c r="AC10" s="20"/>
      <c r="AD10" s="24">
        <f t="shared" si="0"/>
        <v>2576</v>
      </c>
      <c r="AE10" s="25">
        <f t="shared" si="1"/>
        <v>1</v>
      </c>
      <c r="AF10" s="26"/>
      <c r="AG10" s="15"/>
      <c r="AH10" s="16"/>
      <c r="AI10" s="15"/>
      <c r="AJ10" s="15"/>
      <c r="AK10" s="15"/>
      <c r="AL10" s="15"/>
      <c r="AM10" s="15"/>
      <c r="AN10" s="15"/>
      <c r="AO10" s="15"/>
      <c r="AP10" s="7"/>
      <c r="AQ10" s="7"/>
      <c r="AR10" s="17"/>
      <c r="AS10" s="17"/>
      <c r="AT10" s="17"/>
      <c r="AU10" s="17"/>
      <c r="AV10" s="17"/>
      <c r="AW10" s="17"/>
      <c r="AX10" s="17"/>
      <c r="AY10" s="17"/>
      <c r="AZ10" s="17"/>
      <c r="BA10" s="17"/>
      <c r="BB10" s="17"/>
      <c r="BC10" s="17"/>
      <c r="BD10" s="17"/>
      <c r="BE10" s="17"/>
      <c r="BF10" s="17"/>
      <c r="BG10" s="17"/>
    </row>
    <row r="11" spans="1:59" ht="30">
      <c r="A11" s="9">
        <v>9</v>
      </c>
      <c r="B11" s="84" t="s">
        <v>41</v>
      </c>
      <c r="C11" s="18" t="s">
        <v>42</v>
      </c>
      <c r="D11" s="19">
        <v>480</v>
      </c>
      <c r="E11" s="20"/>
      <c r="F11" s="22">
        <v>480</v>
      </c>
      <c r="G11" s="23"/>
      <c r="H11" s="20"/>
      <c r="I11" s="20"/>
      <c r="J11" s="20"/>
      <c r="K11" s="20"/>
      <c r="L11" s="20"/>
      <c r="M11" s="20"/>
      <c r="N11" s="20"/>
      <c r="O11" s="20"/>
      <c r="P11" s="20"/>
      <c r="Q11" s="20"/>
      <c r="R11" s="20"/>
      <c r="S11" s="21"/>
      <c r="T11" s="20"/>
      <c r="U11" s="20"/>
      <c r="V11" s="20"/>
      <c r="W11" s="20"/>
      <c r="X11" s="20"/>
      <c r="Y11" s="20"/>
      <c r="Z11" s="20"/>
      <c r="AA11" s="20"/>
      <c r="AB11" s="56"/>
      <c r="AC11" s="20"/>
      <c r="AD11" s="24">
        <f t="shared" si="0"/>
        <v>480</v>
      </c>
      <c r="AE11" s="25">
        <f t="shared" si="1"/>
        <v>1</v>
      </c>
      <c r="AF11" s="26"/>
      <c r="AG11" s="15"/>
      <c r="AH11" s="16"/>
      <c r="AI11" s="15"/>
      <c r="AJ11" s="15"/>
      <c r="AK11" s="15"/>
      <c r="AL11" s="15"/>
      <c r="AM11" s="15"/>
      <c r="AN11" s="15"/>
      <c r="AO11" s="15"/>
      <c r="AP11" s="7"/>
      <c r="AQ11" s="7"/>
      <c r="AR11" s="17"/>
      <c r="AS11" s="17"/>
      <c r="AT11" s="17"/>
      <c r="AU11" s="17"/>
      <c r="AV11" s="17"/>
      <c r="AW11" s="17"/>
      <c r="AX11" s="17"/>
      <c r="AY11" s="17"/>
      <c r="AZ11" s="17"/>
      <c r="BA11" s="17"/>
      <c r="BB11" s="17"/>
      <c r="BC11" s="17"/>
      <c r="BD11" s="17"/>
      <c r="BE11" s="17"/>
      <c r="BF11" s="17"/>
      <c r="BG11" s="17"/>
    </row>
    <row r="12" spans="1:59" ht="45">
      <c r="A12" s="9">
        <v>10</v>
      </c>
      <c r="B12" s="84" t="s">
        <v>43</v>
      </c>
      <c r="C12" s="18" t="s">
        <v>44</v>
      </c>
      <c r="D12" s="19">
        <v>1594</v>
      </c>
      <c r="E12" s="20"/>
      <c r="F12" s="20"/>
      <c r="G12" s="23"/>
      <c r="H12" s="20"/>
      <c r="I12" s="20"/>
      <c r="J12" s="20"/>
      <c r="K12" s="20"/>
      <c r="L12" s="20"/>
      <c r="M12" s="20"/>
      <c r="N12" s="20"/>
      <c r="O12" s="20"/>
      <c r="P12" s="20"/>
      <c r="Q12" s="20"/>
      <c r="R12" s="20"/>
      <c r="S12" s="21"/>
      <c r="T12" s="20"/>
      <c r="U12" s="20"/>
      <c r="V12" s="20"/>
      <c r="W12" s="20"/>
      <c r="X12" s="20"/>
      <c r="Y12" s="20"/>
      <c r="Z12" s="20"/>
      <c r="AA12" s="20"/>
      <c r="AB12" s="56"/>
      <c r="AC12" s="20"/>
      <c r="AD12" s="24">
        <f t="shared" si="0"/>
        <v>0</v>
      </c>
      <c r="AE12" s="25">
        <f t="shared" si="1"/>
        <v>0</v>
      </c>
      <c r="AF12" s="26"/>
      <c r="AG12" s="15"/>
      <c r="AH12" s="16"/>
      <c r="AI12" s="15"/>
      <c r="AJ12" s="15"/>
      <c r="AK12" s="15"/>
      <c r="AL12" s="15"/>
      <c r="AM12" s="15"/>
      <c r="AN12" s="15"/>
      <c r="AO12" s="15"/>
      <c r="AP12" s="7"/>
      <c r="AQ12" s="7"/>
      <c r="AR12" s="17"/>
      <c r="AS12" s="17"/>
      <c r="AT12" s="17"/>
      <c r="AU12" s="17"/>
      <c r="AV12" s="17"/>
      <c r="AW12" s="17"/>
      <c r="AX12" s="17"/>
      <c r="AY12" s="17"/>
      <c r="AZ12" s="17"/>
      <c r="BA12" s="17"/>
      <c r="BB12" s="17"/>
      <c r="BC12" s="17"/>
      <c r="BD12" s="17"/>
      <c r="BE12" s="17"/>
      <c r="BF12" s="17"/>
      <c r="BG12" s="17"/>
    </row>
    <row r="13" spans="1:59" ht="45">
      <c r="A13" s="9">
        <v>11</v>
      </c>
      <c r="B13" s="84" t="s">
        <v>45</v>
      </c>
      <c r="C13" s="18" t="s">
        <v>46</v>
      </c>
      <c r="D13" s="19">
        <v>140</v>
      </c>
      <c r="E13" s="20"/>
      <c r="F13" s="20"/>
      <c r="G13" s="20"/>
      <c r="H13" s="20"/>
      <c r="I13" s="20"/>
      <c r="J13" s="20"/>
      <c r="K13" s="20"/>
      <c r="L13" s="20"/>
      <c r="M13" s="20"/>
      <c r="N13" s="20"/>
      <c r="O13" s="20"/>
      <c r="P13" s="20"/>
      <c r="Q13" s="20"/>
      <c r="R13" s="20"/>
      <c r="S13" s="21"/>
      <c r="T13" s="20"/>
      <c r="U13" s="20"/>
      <c r="V13" s="20"/>
      <c r="W13" s="20"/>
      <c r="X13" s="20"/>
      <c r="Y13" s="20"/>
      <c r="Z13" s="20"/>
      <c r="AA13" s="22">
        <v>139</v>
      </c>
      <c r="AB13" s="55"/>
      <c r="AC13" s="20"/>
      <c r="AD13" s="24">
        <f t="shared" si="0"/>
        <v>139</v>
      </c>
      <c r="AE13" s="25">
        <f t="shared" si="1"/>
        <v>1</v>
      </c>
      <c r="AF13" s="26"/>
      <c r="AG13" s="15"/>
      <c r="AH13" s="16"/>
      <c r="AI13" s="15"/>
      <c r="AJ13" s="15"/>
      <c r="AK13" s="15"/>
      <c r="AL13" s="15"/>
      <c r="AM13" s="15"/>
      <c r="AN13" s="15"/>
      <c r="AO13" s="15"/>
      <c r="AP13" s="7"/>
      <c r="AQ13" s="7"/>
      <c r="AR13" s="17"/>
      <c r="AS13" s="17"/>
      <c r="AT13" s="17"/>
      <c r="AU13" s="17"/>
      <c r="AV13" s="17"/>
      <c r="AW13" s="17"/>
      <c r="AX13" s="17"/>
      <c r="AY13" s="17"/>
      <c r="AZ13" s="17"/>
      <c r="BA13" s="17"/>
      <c r="BB13" s="17"/>
      <c r="BC13" s="17"/>
      <c r="BD13" s="17"/>
      <c r="BE13" s="17"/>
      <c r="BF13" s="17"/>
      <c r="BG13" s="17"/>
    </row>
    <row r="14" spans="1:59" ht="45">
      <c r="A14" s="9">
        <v>12</v>
      </c>
      <c r="B14" s="84" t="s">
        <v>1464</v>
      </c>
      <c r="C14" s="18" t="s">
        <v>47</v>
      </c>
      <c r="D14" s="19">
        <v>921.6</v>
      </c>
      <c r="E14" s="20"/>
      <c r="F14" s="20"/>
      <c r="G14" s="20"/>
      <c r="H14" s="20"/>
      <c r="I14" s="20"/>
      <c r="J14" s="20"/>
      <c r="K14" s="20"/>
      <c r="L14" s="20"/>
      <c r="M14" s="20"/>
      <c r="N14" s="20"/>
      <c r="O14" s="20"/>
      <c r="P14" s="20"/>
      <c r="Q14" s="20"/>
      <c r="R14" s="20"/>
      <c r="S14" s="21"/>
      <c r="T14" s="20"/>
      <c r="U14" s="20"/>
      <c r="V14" s="20"/>
      <c r="W14" s="20"/>
      <c r="X14" s="20"/>
      <c r="Y14" s="20"/>
      <c r="Z14" s="56"/>
      <c r="AA14" s="20"/>
      <c r="AB14" s="56"/>
      <c r="AC14" s="20"/>
      <c r="AD14" s="24">
        <f t="shared" si="0"/>
        <v>0</v>
      </c>
      <c r="AE14" s="25">
        <f t="shared" si="1"/>
        <v>0</v>
      </c>
      <c r="AF14" s="26"/>
      <c r="AG14" s="15"/>
      <c r="AH14" s="16"/>
      <c r="AI14" s="15"/>
      <c r="AJ14" s="15"/>
      <c r="AK14" s="15"/>
      <c r="AL14" s="15"/>
      <c r="AM14" s="15"/>
      <c r="AN14" s="15"/>
      <c r="AO14" s="15"/>
      <c r="AP14" s="7"/>
      <c r="AQ14" s="7"/>
      <c r="AR14" s="17"/>
      <c r="AS14" s="17"/>
      <c r="AT14" s="17"/>
      <c r="AU14" s="17"/>
      <c r="AV14" s="17"/>
      <c r="AW14" s="17"/>
      <c r="AX14" s="17"/>
      <c r="AY14" s="17"/>
      <c r="AZ14" s="17"/>
      <c r="BA14" s="17"/>
      <c r="BB14" s="17"/>
      <c r="BC14" s="17"/>
      <c r="BD14" s="17"/>
      <c r="BE14" s="17"/>
      <c r="BF14" s="17"/>
      <c r="BG14" s="17"/>
    </row>
    <row r="15" spans="1:59" ht="45">
      <c r="A15" s="9">
        <v>13</v>
      </c>
      <c r="B15" s="84" t="s">
        <v>48</v>
      </c>
      <c r="C15" s="18" t="s">
        <v>49</v>
      </c>
      <c r="D15" s="19">
        <v>546.98</v>
      </c>
      <c r="E15" s="20"/>
      <c r="F15" s="20"/>
      <c r="G15" s="20"/>
      <c r="H15" s="20"/>
      <c r="I15" s="55"/>
      <c r="J15" s="20"/>
      <c r="K15" s="20"/>
      <c r="L15" s="20"/>
      <c r="M15" s="20">
        <v>546.98</v>
      </c>
      <c r="N15" s="20"/>
      <c r="O15" s="55"/>
      <c r="P15" s="20"/>
      <c r="Q15" s="21"/>
      <c r="R15" s="20"/>
      <c r="S15" s="21"/>
      <c r="T15" s="20"/>
      <c r="U15" s="20"/>
      <c r="V15" s="22">
        <v>546</v>
      </c>
      <c r="W15" s="23"/>
      <c r="X15" s="23"/>
      <c r="Y15" s="22">
        <v>546</v>
      </c>
      <c r="Z15" s="22">
        <v>546</v>
      </c>
      <c r="AA15" s="23"/>
      <c r="AB15" s="56"/>
      <c r="AC15" s="23"/>
      <c r="AD15" s="24">
        <f t="shared" si="0"/>
        <v>546</v>
      </c>
      <c r="AE15" s="25">
        <f t="shared" si="1"/>
        <v>3</v>
      </c>
      <c r="AF15" s="26"/>
      <c r="AG15" s="15"/>
      <c r="AH15" s="16"/>
      <c r="AI15" s="15"/>
      <c r="AJ15" s="15"/>
      <c r="AK15" s="15"/>
      <c r="AL15" s="15"/>
      <c r="AM15" s="15"/>
      <c r="AN15" s="15"/>
      <c r="AO15" s="15"/>
      <c r="AP15" s="7"/>
      <c r="AQ15" s="7"/>
      <c r="AR15" s="17"/>
      <c r="AS15" s="17"/>
      <c r="AT15" s="17"/>
      <c r="AU15" s="17"/>
      <c r="AV15" s="17"/>
      <c r="AW15" s="17"/>
      <c r="AX15" s="17"/>
      <c r="AY15" s="17"/>
      <c r="AZ15" s="17"/>
      <c r="BA15" s="17"/>
      <c r="BB15" s="17"/>
      <c r="BC15" s="17"/>
      <c r="BD15" s="17"/>
      <c r="BE15" s="17"/>
      <c r="BF15" s="17"/>
      <c r="BG15" s="17"/>
    </row>
    <row r="16" spans="1:59" ht="45">
      <c r="A16" s="9">
        <v>14</v>
      </c>
      <c r="B16" s="84" t="s">
        <v>50</v>
      </c>
      <c r="C16" s="18" t="s">
        <v>51</v>
      </c>
      <c r="D16" s="19">
        <v>800</v>
      </c>
      <c r="E16" s="20"/>
      <c r="F16" s="20"/>
      <c r="G16" s="20"/>
      <c r="H16" s="20"/>
      <c r="I16" s="55"/>
      <c r="J16" s="20"/>
      <c r="K16" s="20"/>
      <c r="L16" s="20"/>
      <c r="M16" s="20">
        <v>800</v>
      </c>
      <c r="N16" s="20"/>
      <c r="O16" s="22">
        <v>799</v>
      </c>
      <c r="P16" s="20"/>
      <c r="Q16" s="21"/>
      <c r="R16" s="20"/>
      <c r="S16" s="21"/>
      <c r="T16" s="20"/>
      <c r="U16" s="20"/>
      <c r="V16" s="22">
        <v>799</v>
      </c>
      <c r="W16" s="23"/>
      <c r="X16" s="23"/>
      <c r="Y16" s="22">
        <v>799</v>
      </c>
      <c r="Z16" s="22">
        <v>799</v>
      </c>
      <c r="AA16" s="23"/>
      <c r="AB16" s="56"/>
      <c r="AC16" s="23"/>
      <c r="AD16" s="24">
        <f t="shared" si="0"/>
        <v>799</v>
      </c>
      <c r="AE16" s="25">
        <f t="shared" si="1"/>
        <v>4</v>
      </c>
      <c r="AF16" s="26"/>
      <c r="AG16" s="15"/>
      <c r="AH16" s="16"/>
      <c r="AI16" s="15"/>
      <c r="AJ16" s="15"/>
      <c r="AK16" s="15"/>
      <c r="AL16" s="15"/>
      <c r="AM16" s="15"/>
      <c r="AN16" s="15"/>
      <c r="AO16" s="15"/>
      <c r="AP16" s="7"/>
      <c r="AQ16" s="7"/>
      <c r="AR16" s="17"/>
      <c r="AS16" s="17"/>
      <c r="AT16" s="17"/>
      <c r="AU16" s="17"/>
      <c r="AV16" s="17"/>
      <c r="AW16" s="17"/>
      <c r="AX16" s="17"/>
      <c r="AY16" s="17"/>
      <c r="AZ16" s="17"/>
      <c r="BA16" s="17"/>
      <c r="BB16" s="17"/>
      <c r="BC16" s="17"/>
      <c r="BD16" s="17"/>
      <c r="BE16" s="17"/>
      <c r="BF16" s="17"/>
      <c r="BG16" s="17"/>
    </row>
    <row r="17" spans="1:59" ht="45">
      <c r="A17" s="9">
        <v>15</v>
      </c>
      <c r="B17" s="84" t="s">
        <v>52</v>
      </c>
      <c r="C17" s="18" t="s">
        <v>53</v>
      </c>
      <c r="D17" s="19">
        <v>498</v>
      </c>
      <c r="E17" s="21">
        <v>498</v>
      </c>
      <c r="F17" s="21"/>
      <c r="G17" s="21"/>
      <c r="H17" s="21"/>
      <c r="I17" s="21"/>
      <c r="J17" s="21"/>
      <c r="K17" s="21"/>
      <c r="L17" s="21"/>
      <c r="M17" s="21">
        <v>498</v>
      </c>
      <c r="N17" s="21"/>
      <c r="O17" s="21"/>
      <c r="P17" s="21"/>
      <c r="Q17" s="21">
        <v>498</v>
      </c>
      <c r="R17" s="21"/>
      <c r="S17" s="21"/>
      <c r="T17" s="21"/>
      <c r="U17" s="21"/>
      <c r="V17" s="22">
        <v>484</v>
      </c>
      <c r="W17" s="21"/>
      <c r="X17" s="21">
        <v>498</v>
      </c>
      <c r="Y17" s="23">
        <v>490</v>
      </c>
      <c r="Z17" s="56">
        <v>498</v>
      </c>
      <c r="AA17" s="22">
        <v>484</v>
      </c>
      <c r="AB17" s="55"/>
      <c r="AC17" s="23"/>
      <c r="AD17" s="24">
        <f t="shared" si="0"/>
        <v>484</v>
      </c>
      <c r="AE17" s="25">
        <f t="shared" si="1"/>
        <v>2</v>
      </c>
      <c r="AF17" s="26"/>
      <c r="AG17" s="15"/>
      <c r="AH17" s="16"/>
      <c r="AI17" s="15"/>
      <c r="AJ17" s="15"/>
      <c r="AK17" s="15"/>
      <c r="AL17" s="15"/>
      <c r="AM17" s="15"/>
      <c r="AN17" s="15"/>
      <c r="AO17" s="15"/>
      <c r="AP17" s="7"/>
      <c r="AQ17" s="7"/>
      <c r="AR17" s="17"/>
      <c r="AS17" s="17"/>
      <c r="AT17" s="17"/>
      <c r="AU17" s="17"/>
      <c r="AV17" s="17"/>
      <c r="AW17" s="17"/>
      <c r="AX17" s="17"/>
      <c r="AY17" s="17"/>
      <c r="AZ17" s="17"/>
      <c r="BA17" s="17"/>
      <c r="BB17" s="17"/>
      <c r="BC17" s="17"/>
      <c r="BD17" s="17"/>
      <c r="BE17" s="17"/>
      <c r="BF17" s="17"/>
      <c r="BG17" s="17"/>
    </row>
    <row r="18" spans="1:59" ht="45">
      <c r="A18" s="9">
        <v>16</v>
      </c>
      <c r="B18" s="84" t="s">
        <v>54</v>
      </c>
      <c r="C18" s="18" t="s">
        <v>55</v>
      </c>
      <c r="D18" s="19">
        <v>609</v>
      </c>
      <c r="E18" s="21">
        <v>609</v>
      </c>
      <c r="F18" s="21"/>
      <c r="G18" s="21"/>
      <c r="H18" s="21"/>
      <c r="I18" s="21"/>
      <c r="J18" s="21"/>
      <c r="K18" s="21"/>
      <c r="L18" s="21"/>
      <c r="M18" s="21">
        <v>609</v>
      </c>
      <c r="N18" s="21"/>
      <c r="O18" s="21"/>
      <c r="P18" s="21"/>
      <c r="Q18" s="21">
        <v>609</v>
      </c>
      <c r="R18" s="21"/>
      <c r="S18" s="21"/>
      <c r="T18" s="21"/>
      <c r="U18" s="21"/>
      <c r="V18" s="22">
        <v>595</v>
      </c>
      <c r="W18" s="21"/>
      <c r="X18" s="21">
        <v>609</v>
      </c>
      <c r="Y18" s="23"/>
      <c r="Z18" s="56">
        <v>609</v>
      </c>
      <c r="AA18" s="22">
        <v>595</v>
      </c>
      <c r="AB18" s="55"/>
      <c r="AC18" s="23"/>
      <c r="AD18" s="24">
        <f t="shared" si="0"/>
        <v>595</v>
      </c>
      <c r="AE18" s="25">
        <f t="shared" si="1"/>
        <v>2</v>
      </c>
      <c r="AF18" s="26"/>
      <c r="AG18" s="15"/>
      <c r="AH18" s="16"/>
      <c r="AI18" s="15"/>
      <c r="AJ18" s="15"/>
      <c r="AK18" s="15"/>
      <c r="AL18" s="15"/>
      <c r="AM18" s="15"/>
      <c r="AN18" s="15"/>
      <c r="AO18" s="15"/>
      <c r="AP18" s="7"/>
      <c r="AQ18" s="7"/>
      <c r="AR18" s="17"/>
      <c r="AS18" s="17"/>
      <c r="AT18" s="17"/>
      <c r="AU18" s="17"/>
      <c r="AV18" s="17"/>
      <c r="AW18" s="17"/>
      <c r="AX18" s="17"/>
      <c r="AY18" s="17"/>
      <c r="AZ18" s="17"/>
      <c r="BA18" s="17"/>
      <c r="BB18" s="17"/>
      <c r="BC18" s="17"/>
      <c r="BD18" s="17"/>
      <c r="BE18" s="17"/>
      <c r="BF18" s="17"/>
      <c r="BG18" s="17"/>
    </row>
    <row r="19" spans="1:59" ht="30">
      <c r="A19" s="9">
        <v>17</v>
      </c>
      <c r="B19" s="84" t="s">
        <v>56</v>
      </c>
      <c r="C19" s="18" t="s">
        <v>57</v>
      </c>
      <c r="D19" s="19">
        <v>1380</v>
      </c>
      <c r="E19" s="20"/>
      <c r="F19" s="20"/>
      <c r="G19" s="20"/>
      <c r="H19" s="20"/>
      <c r="I19" s="20"/>
      <c r="J19" s="20"/>
      <c r="K19" s="20"/>
      <c r="L19" s="20">
        <v>1380</v>
      </c>
      <c r="M19" s="27">
        <v>1350</v>
      </c>
      <c r="N19" s="20"/>
      <c r="O19" s="20"/>
      <c r="P19" s="20"/>
      <c r="Q19" s="20"/>
      <c r="R19" s="20"/>
      <c r="S19" s="96">
        <v>1250</v>
      </c>
      <c r="T19" s="20"/>
      <c r="U19" s="20"/>
      <c r="V19" s="22">
        <v>1250</v>
      </c>
      <c r="W19" s="22">
        <v>1250</v>
      </c>
      <c r="X19" s="23"/>
      <c r="Y19" s="23"/>
      <c r="Z19" s="56"/>
      <c r="AA19" s="23"/>
      <c r="AB19" s="56"/>
      <c r="AC19" s="23"/>
      <c r="AD19" s="24">
        <f t="shared" si="0"/>
        <v>1250</v>
      </c>
      <c r="AE19" s="25">
        <f t="shared" si="1"/>
        <v>3</v>
      </c>
      <c r="AF19" s="26"/>
      <c r="AG19" s="15"/>
      <c r="AH19" s="16"/>
      <c r="AI19" s="15"/>
      <c r="AJ19" s="15"/>
      <c r="AK19" s="15"/>
      <c r="AL19" s="15"/>
      <c r="AM19" s="15"/>
      <c r="AN19" s="15"/>
      <c r="AO19" s="15"/>
      <c r="AP19" s="7"/>
      <c r="AQ19" s="7"/>
      <c r="AR19" s="17"/>
      <c r="AS19" s="17"/>
      <c r="AT19" s="17"/>
      <c r="AU19" s="17"/>
      <c r="AV19" s="17"/>
      <c r="AW19" s="17"/>
      <c r="AX19" s="17"/>
      <c r="AY19" s="17"/>
      <c r="AZ19" s="17"/>
      <c r="BA19" s="17"/>
      <c r="BB19" s="17"/>
      <c r="BC19" s="17"/>
      <c r="BD19" s="17"/>
      <c r="BE19" s="17"/>
      <c r="BF19" s="17"/>
      <c r="BG19" s="17"/>
    </row>
    <row r="20" spans="1:59" ht="30">
      <c r="A20" s="9">
        <v>18</v>
      </c>
      <c r="B20" s="84" t="s">
        <v>58</v>
      </c>
      <c r="C20" s="18" t="s">
        <v>59</v>
      </c>
      <c r="D20" s="19">
        <v>1680</v>
      </c>
      <c r="E20" s="20"/>
      <c r="F20" s="20"/>
      <c r="G20" s="20"/>
      <c r="H20" s="20"/>
      <c r="I20" s="20"/>
      <c r="J20" s="20"/>
      <c r="K20" s="20"/>
      <c r="L20" s="20">
        <v>1680</v>
      </c>
      <c r="M20" s="20"/>
      <c r="N20" s="20"/>
      <c r="O20" s="20"/>
      <c r="P20" s="20"/>
      <c r="Q20" s="20"/>
      <c r="R20" s="20"/>
      <c r="S20" s="96">
        <v>1540</v>
      </c>
      <c r="T20" s="20"/>
      <c r="U20" s="20"/>
      <c r="V20" s="20"/>
      <c r="W20" s="22">
        <v>1540</v>
      </c>
      <c r="X20" s="23"/>
      <c r="Y20" s="23"/>
      <c r="Z20" s="56"/>
      <c r="AA20" s="23"/>
      <c r="AB20" s="56"/>
      <c r="AC20" s="23"/>
      <c r="AD20" s="24">
        <f t="shared" si="0"/>
        <v>1540</v>
      </c>
      <c r="AE20" s="25">
        <f t="shared" si="1"/>
        <v>2</v>
      </c>
      <c r="AF20" s="26"/>
      <c r="AG20" s="15"/>
      <c r="AH20" s="16"/>
      <c r="AI20" s="15"/>
      <c r="AJ20" s="15"/>
      <c r="AK20" s="15"/>
      <c r="AL20" s="15"/>
      <c r="AM20" s="15"/>
      <c r="AN20" s="15"/>
      <c r="AO20" s="15"/>
      <c r="AP20" s="7"/>
      <c r="AQ20" s="7"/>
      <c r="AR20" s="17"/>
      <c r="AS20" s="17"/>
      <c r="AT20" s="17"/>
      <c r="AU20" s="17"/>
      <c r="AV20" s="17"/>
      <c r="AW20" s="17"/>
      <c r="AX20" s="17"/>
      <c r="AY20" s="17"/>
      <c r="AZ20" s="17"/>
      <c r="BA20" s="17"/>
      <c r="BB20" s="17"/>
      <c r="BC20" s="17"/>
      <c r="BD20" s="17"/>
      <c r="BE20" s="17"/>
      <c r="BF20" s="17"/>
      <c r="BG20" s="17"/>
    </row>
    <row r="21" spans="1:59" ht="45">
      <c r="A21" s="9">
        <v>19</v>
      </c>
      <c r="B21" s="84" t="s">
        <v>60</v>
      </c>
      <c r="C21" s="18" t="s">
        <v>61</v>
      </c>
      <c r="D21" s="19">
        <v>1890</v>
      </c>
      <c r="E21" s="20">
        <v>1890</v>
      </c>
      <c r="F21" s="20"/>
      <c r="G21" s="20"/>
      <c r="H21" s="20"/>
      <c r="I21" s="20"/>
      <c r="J21" s="20"/>
      <c r="K21" s="20"/>
      <c r="L21" s="20">
        <v>1890</v>
      </c>
      <c r="M21" s="20"/>
      <c r="N21" s="20"/>
      <c r="O21" s="22">
        <v>1518</v>
      </c>
      <c r="P21" s="20"/>
      <c r="Q21" s="20"/>
      <c r="R21" s="20"/>
      <c r="S21" s="96">
        <v>1518</v>
      </c>
      <c r="T21" s="20"/>
      <c r="U21" s="20"/>
      <c r="V21" s="22">
        <v>1518</v>
      </c>
      <c r="W21" s="23"/>
      <c r="X21" s="23"/>
      <c r="Y21" s="22">
        <v>1518</v>
      </c>
      <c r="Z21" s="55"/>
      <c r="AA21" s="21"/>
      <c r="AB21" s="57"/>
      <c r="AC21" s="23"/>
      <c r="AD21" s="24">
        <f t="shared" si="0"/>
        <v>1518</v>
      </c>
      <c r="AE21" s="25">
        <f t="shared" si="1"/>
        <v>4</v>
      </c>
      <c r="AF21" s="26"/>
      <c r="AG21" s="15"/>
      <c r="AH21" s="16"/>
      <c r="AI21" s="15"/>
      <c r="AJ21" s="15"/>
      <c r="AK21" s="15"/>
      <c r="AL21" s="15"/>
      <c r="AM21" s="15"/>
      <c r="AN21" s="15"/>
      <c r="AO21" s="15"/>
      <c r="AP21" s="7"/>
      <c r="AQ21" s="7"/>
      <c r="AR21" s="17"/>
      <c r="AS21" s="17"/>
      <c r="AT21" s="17"/>
      <c r="AU21" s="17"/>
      <c r="AV21" s="17"/>
      <c r="AW21" s="17"/>
      <c r="AX21" s="17"/>
      <c r="AY21" s="17"/>
      <c r="AZ21" s="17"/>
      <c r="BA21" s="17"/>
      <c r="BB21" s="17"/>
      <c r="BC21" s="17"/>
      <c r="BD21" s="17"/>
      <c r="BE21" s="17"/>
      <c r="BF21" s="17"/>
      <c r="BG21" s="17"/>
    </row>
    <row r="22" spans="1:59" ht="45">
      <c r="A22" s="9">
        <v>20</v>
      </c>
      <c r="B22" s="84" t="s">
        <v>62</v>
      </c>
      <c r="C22" s="18" t="s">
        <v>63</v>
      </c>
      <c r="D22" s="19">
        <v>1180</v>
      </c>
      <c r="E22" s="20"/>
      <c r="F22" s="20"/>
      <c r="G22" s="20"/>
      <c r="H22" s="20"/>
      <c r="I22" s="20"/>
      <c r="J22" s="20"/>
      <c r="K22" s="20"/>
      <c r="L22" s="20">
        <v>1180</v>
      </c>
      <c r="M22" s="22">
        <v>1100</v>
      </c>
      <c r="N22" s="20"/>
      <c r="O22" s="22">
        <v>1100</v>
      </c>
      <c r="P22" s="20"/>
      <c r="Q22" s="20"/>
      <c r="R22" s="20"/>
      <c r="S22" s="21"/>
      <c r="T22" s="20"/>
      <c r="U22" s="20"/>
      <c r="V22" s="20"/>
      <c r="W22" s="20"/>
      <c r="X22" s="20"/>
      <c r="Y22" s="20"/>
      <c r="Z22" s="56"/>
      <c r="AA22" s="20"/>
      <c r="AB22" s="56"/>
      <c r="AC22" s="20"/>
      <c r="AD22" s="24">
        <f t="shared" si="0"/>
        <v>1100</v>
      </c>
      <c r="AE22" s="25">
        <f t="shared" si="1"/>
        <v>2</v>
      </c>
      <c r="AF22" s="26"/>
      <c r="AG22" s="15"/>
      <c r="AH22" s="16"/>
      <c r="AI22" s="15"/>
      <c r="AJ22" s="15"/>
      <c r="AK22" s="15"/>
      <c r="AL22" s="15"/>
      <c r="AM22" s="15"/>
      <c r="AN22" s="15"/>
      <c r="AO22" s="15"/>
      <c r="AP22" s="7"/>
      <c r="AQ22" s="7"/>
      <c r="AR22" s="17"/>
      <c r="AS22" s="17"/>
      <c r="AT22" s="17"/>
      <c r="AU22" s="17"/>
      <c r="AV22" s="17"/>
      <c r="AW22" s="17"/>
      <c r="AX22" s="17"/>
      <c r="AY22" s="17"/>
      <c r="AZ22" s="17"/>
      <c r="BA22" s="17"/>
      <c r="BB22" s="17"/>
      <c r="BC22" s="17"/>
      <c r="BD22" s="17"/>
      <c r="BE22" s="17"/>
      <c r="BF22" s="17"/>
      <c r="BG22" s="17"/>
    </row>
    <row r="23" spans="1:59" ht="45">
      <c r="A23" s="9">
        <v>21</v>
      </c>
      <c r="B23" s="84" t="s">
        <v>64</v>
      </c>
      <c r="C23" s="18" t="s">
        <v>65</v>
      </c>
      <c r="D23" s="19">
        <v>1044</v>
      </c>
      <c r="E23" s="20"/>
      <c r="F23" s="20"/>
      <c r="G23" s="20"/>
      <c r="H23" s="20"/>
      <c r="I23" s="20"/>
      <c r="J23" s="20"/>
      <c r="K23" s="20"/>
      <c r="L23" s="20"/>
      <c r="M23" s="20"/>
      <c r="N23" s="20"/>
      <c r="O23" s="20"/>
      <c r="P23" s="20"/>
      <c r="Q23" s="20"/>
      <c r="R23" s="20"/>
      <c r="S23" s="21"/>
      <c r="T23" s="20"/>
      <c r="U23" s="20"/>
      <c r="V23" s="20"/>
      <c r="W23" s="20"/>
      <c r="X23" s="20"/>
      <c r="Y23" s="20"/>
      <c r="Z23" s="56"/>
      <c r="AA23" s="20"/>
      <c r="AB23" s="56"/>
      <c r="AC23" s="20"/>
      <c r="AD23" s="24">
        <f t="shared" si="0"/>
        <v>0</v>
      </c>
      <c r="AE23" s="25">
        <f t="shared" si="1"/>
        <v>0</v>
      </c>
      <c r="AF23" s="26"/>
      <c r="AG23" s="15"/>
      <c r="AH23" s="16"/>
      <c r="AI23" s="15"/>
      <c r="AJ23" s="15"/>
      <c r="AK23" s="15"/>
      <c r="AL23" s="15"/>
      <c r="AM23" s="15"/>
      <c r="AN23" s="15"/>
      <c r="AO23" s="15"/>
      <c r="AP23" s="7"/>
      <c r="AQ23" s="7"/>
      <c r="AR23" s="17"/>
      <c r="AS23" s="17"/>
      <c r="AT23" s="17"/>
      <c r="AU23" s="17"/>
      <c r="AV23" s="17"/>
      <c r="AW23" s="17"/>
      <c r="AX23" s="17"/>
      <c r="AY23" s="17"/>
      <c r="AZ23" s="17"/>
      <c r="BA23" s="17"/>
      <c r="BB23" s="17"/>
      <c r="BC23" s="17"/>
      <c r="BD23" s="17"/>
      <c r="BE23" s="17"/>
      <c r="BF23" s="17"/>
      <c r="BG23" s="17"/>
    </row>
    <row r="24" spans="1:59" ht="45">
      <c r="A24" s="9">
        <v>22</v>
      </c>
      <c r="B24" s="84" t="s">
        <v>66</v>
      </c>
      <c r="C24" s="18" t="s">
        <v>67</v>
      </c>
      <c r="D24" s="19">
        <v>1849</v>
      </c>
      <c r="E24" s="20"/>
      <c r="F24" s="20"/>
      <c r="G24" s="20"/>
      <c r="H24" s="20"/>
      <c r="I24" s="20"/>
      <c r="J24" s="20"/>
      <c r="K24" s="20"/>
      <c r="L24" s="20"/>
      <c r="M24" s="22">
        <v>1800</v>
      </c>
      <c r="N24" s="20"/>
      <c r="O24" s="20"/>
      <c r="P24" s="20"/>
      <c r="Q24" s="20"/>
      <c r="R24" s="20"/>
      <c r="S24" s="21"/>
      <c r="T24" s="20"/>
      <c r="U24" s="20"/>
      <c r="V24" s="20"/>
      <c r="W24" s="20"/>
      <c r="X24" s="20"/>
      <c r="Y24" s="20"/>
      <c r="Z24" s="56"/>
      <c r="AA24" s="20"/>
      <c r="AB24" s="56"/>
      <c r="AC24" s="20"/>
      <c r="AD24" s="24">
        <f t="shared" si="0"/>
        <v>1800</v>
      </c>
      <c r="AE24" s="25">
        <f t="shared" si="1"/>
        <v>1</v>
      </c>
      <c r="AF24" s="26"/>
      <c r="AG24" s="15"/>
      <c r="AH24" s="16"/>
      <c r="AI24" s="15"/>
      <c r="AJ24" s="15"/>
      <c r="AK24" s="15"/>
      <c r="AL24" s="15"/>
      <c r="AM24" s="15"/>
      <c r="AN24" s="15"/>
      <c r="AO24" s="15"/>
      <c r="AP24" s="7"/>
      <c r="AQ24" s="7"/>
      <c r="AR24" s="17"/>
      <c r="AS24" s="17"/>
      <c r="AT24" s="17"/>
      <c r="AU24" s="17"/>
      <c r="AV24" s="17"/>
      <c r="AW24" s="17"/>
      <c r="AX24" s="17"/>
      <c r="AY24" s="17"/>
      <c r="AZ24" s="17"/>
      <c r="BA24" s="17"/>
      <c r="BB24" s="17"/>
      <c r="BC24" s="17"/>
      <c r="BD24" s="17"/>
      <c r="BE24" s="17"/>
      <c r="BF24" s="17"/>
      <c r="BG24" s="17"/>
    </row>
    <row r="25" spans="1:59" ht="45">
      <c r="A25" s="9">
        <v>23</v>
      </c>
      <c r="B25" s="84" t="s">
        <v>68</v>
      </c>
      <c r="C25" s="18" t="s">
        <v>69</v>
      </c>
      <c r="D25" s="19">
        <v>1180</v>
      </c>
      <c r="E25" s="20"/>
      <c r="F25" s="20"/>
      <c r="G25" s="20"/>
      <c r="H25" s="20"/>
      <c r="I25" s="20"/>
      <c r="J25" s="20"/>
      <c r="K25" s="20"/>
      <c r="L25" s="20"/>
      <c r="M25" s="20"/>
      <c r="N25" s="20"/>
      <c r="O25" s="20"/>
      <c r="P25" s="20"/>
      <c r="Q25" s="20"/>
      <c r="R25" s="20"/>
      <c r="S25" s="21"/>
      <c r="T25" s="20"/>
      <c r="U25" s="20"/>
      <c r="V25" s="20"/>
      <c r="W25" s="20"/>
      <c r="X25" s="20"/>
      <c r="Y25" s="20"/>
      <c r="Z25" s="56"/>
      <c r="AA25" s="20"/>
      <c r="AB25" s="56"/>
      <c r="AC25" s="20"/>
      <c r="AD25" s="24">
        <f t="shared" si="0"/>
        <v>0</v>
      </c>
      <c r="AE25" s="25">
        <f t="shared" si="1"/>
        <v>0</v>
      </c>
      <c r="AF25" s="26"/>
      <c r="AG25" s="15"/>
      <c r="AH25" s="16"/>
      <c r="AI25" s="15"/>
      <c r="AJ25" s="15"/>
      <c r="AK25" s="15"/>
      <c r="AL25" s="15"/>
      <c r="AM25" s="15"/>
      <c r="AN25" s="15"/>
      <c r="AO25" s="15"/>
      <c r="AP25" s="7"/>
      <c r="AQ25" s="7"/>
      <c r="AR25" s="17"/>
      <c r="AS25" s="17"/>
      <c r="AT25" s="17"/>
      <c r="AU25" s="17"/>
      <c r="AV25" s="17"/>
      <c r="AW25" s="17"/>
      <c r="AX25" s="17"/>
      <c r="AY25" s="17"/>
      <c r="AZ25" s="17"/>
      <c r="BA25" s="17"/>
      <c r="BB25" s="17"/>
      <c r="BC25" s="17"/>
      <c r="BD25" s="17"/>
      <c r="BE25" s="17"/>
      <c r="BF25" s="17"/>
      <c r="BG25" s="17"/>
    </row>
    <row r="26" spans="1:59" ht="90">
      <c r="A26" s="9">
        <v>24</v>
      </c>
      <c r="B26" s="84" t="s">
        <v>70</v>
      </c>
      <c r="C26" s="18" t="s">
        <v>71</v>
      </c>
      <c r="D26" s="19">
        <v>1940</v>
      </c>
      <c r="E26" s="20"/>
      <c r="F26" s="20"/>
      <c r="G26" s="20"/>
      <c r="H26" s="20"/>
      <c r="I26" s="20"/>
      <c r="J26" s="20"/>
      <c r="K26" s="20"/>
      <c r="L26" s="22">
        <v>1940</v>
      </c>
      <c r="M26" s="20"/>
      <c r="N26" s="20"/>
      <c r="O26" s="22">
        <v>1940</v>
      </c>
      <c r="P26" s="20"/>
      <c r="Q26" s="20"/>
      <c r="R26" s="20"/>
      <c r="S26" s="21"/>
      <c r="T26" s="20"/>
      <c r="U26" s="20"/>
      <c r="V26" s="20"/>
      <c r="W26" s="20"/>
      <c r="X26" s="20"/>
      <c r="Y26" s="20"/>
      <c r="Z26" s="56"/>
      <c r="AA26" s="20"/>
      <c r="AB26" s="56"/>
      <c r="AC26" s="20"/>
      <c r="AD26" s="24">
        <f t="shared" si="0"/>
        <v>1940</v>
      </c>
      <c r="AE26" s="25">
        <f t="shared" si="1"/>
        <v>2</v>
      </c>
      <c r="AF26" s="26"/>
      <c r="AG26" s="15"/>
      <c r="AH26" s="16"/>
      <c r="AI26" s="15"/>
      <c r="AJ26" s="15"/>
      <c r="AK26" s="15"/>
      <c r="AL26" s="15"/>
      <c r="AM26" s="15"/>
      <c r="AN26" s="15"/>
      <c r="AO26" s="15"/>
      <c r="AP26" s="7"/>
      <c r="AQ26" s="7"/>
      <c r="AR26" s="17"/>
      <c r="AS26" s="17"/>
      <c r="AT26" s="17"/>
      <c r="AU26" s="17"/>
      <c r="AV26" s="17"/>
      <c r="AW26" s="17"/>
      <c r="AX26" s="17"/>
      <c r="AY26" s="17"/>
      <c r="AZ26" s="17"/>
      <c r="BA26" s="17"/>
      <c r="BB26" s="17"/>
      <c r="BC26" s="17"/>
      <c r="BD26" s="17"/>
      <c r="BE26" s="17"/>
      <c r="BF26" s="17"/>
      <c r="BG26" s="17"/>
    </row>
    <row r="27" spans="1:59" ht="90">
      <c r="A27" s="9">
        <v>25</v>
      </c>
      <c r="B27" s="84" t="s">
        <v>72</v>
      </c>
      <c r="C27" s="18" t="s">
        <v>73</v>
      </c>
      <c r="D27" s="19">
        <v>1921</v>
      </c>
      <c r="E27" s="20"/>
      <c r="F27" s="20"/>
      <c r="G27" s="20"/>
      <c r="H27" s="20"/>
      <c r="I27" s="20"/>
      <c r="J27" s="20"/>
      <c r="K27" s="20"/>
      <c r="L27" s="20"/>
      <c r="M27" s="20"/>
      <c r="N27" s="20"/>
      <c r="O27" s="20"/>
      <c r="P27" s="20"/>
      <c r="Q27" s="20"/>
      <c r="R27" s="20"/>
      <c r="S27" s="21"/>
      <c r="T27" s="20"/>
      <c r="U27" s="20"/>
      <c r="V27" s="20"/>
      <c r="W27" s="20"/>
      <c r="X27" s="20"/>
      <c r="Y27" s="20"/>
      <c r="Z27" s="22">
        <v>1921</v>
      </c>
      <c r="AA27" s="20"/>
      <c r="AB27" s="56"/>
      <c r="AC27" s="20"/>
      <c r="AD27" s="24">
        <f t="shared" si="0"/>
        <v>1921</v>
      </c>
      <c r="AE27" s="25">
        <f t="shared" si="1"/>
        <v>1</v>
      </c>
      <c r="AF27" s="26"/>
      <c r="AG27" s="15"/>
      <c r="AH27" s="16"/>
      <c r="AI27" s="15"/>
      <c r="AJ27" s="15"/>
      <c r="AK27" s="15"/>
      <c r="AL27" s="15"/>
      <c r="AM27" s="15"/>
      <c r="AN27" s="15"/>
      <c r="AO27" s="15"/>
      <c r="AP27" s="7"/>
      <c r="AQ27" s="7"/>
      <c r="AR27" s="17"/>
      <c r="AS27" s="17"/>
      <c r="AT27" s="17"/>
      <c r="AU27" s="17"/>
      <c r="AV27" s="17"/>
      <c r="AW27" s="17"/>
      <c r="AX27" s="17"/>
      <c r="AY27" s="17"/>
      <c r="AZ27" s="17"/>
      <c r="BA27" s="17"/>
      <c r="BB27" s="17"/>
      <c r="BC27" s="17"/>
      <c r="BD27" s="17"/>
      <c r="BE27" s="17"/>
      <c r="BF27" s="17"/>
      <c r="BG27" s="17"/>
    </row>
    <row r="28" spans="1:59" ht="75">
      <c r="A28" s="9">
        <v>26</v>
      </c>
      <c r="B28" s="84" t="s">
        <v>74</v>
      </c>
      <c r="C28" s="18" t="s">
        <v>75</v>
      </c>
      <c r="D28" s="19">
        <v>2135</v>
      </c>
      <c r="E28" s="20"/>
      <c r="F28" s="20"/>
      <c r="G28" s="20"/>
      <c r="H28" s="20"/>
      <c r="I28" s="20"/>
      <c r="J28" s="20"/>
      <c r="K28" s="20"/>
      <c r="L28" s="20"/>
      <c r="M28" s="20"/>
      <c r="N28" s="20"/>
      <c r="O28" s="20"/>
      <c r="P28" s="20"/>
      <c r="Q28" s="20"/>
      <c r="R28" s="20"/>
      <c r="S28" s="21"/>
      <c r="T28" s="20"/>
      <c r="U28" s="20"/>
      <c r="V28" s="20"/>
      <c r="W28" s="20"/>
      <c r="X28" s="20"/>
      <c r="Y28" s="20"/>
      <c r="Z28" s="22">
        <v>2135</v>
      </c>
      <c r="AA28" s="20"/>
      <c r="AB28" s="56"/>
      <c r="AC28" s="20"/>
      <c r="AD28" s="24">
        <f t="shared" si="0"/>
        <v>2135</v>
      </c>
      <c r="AE28" s="25">
        <f t="shared" si="1"/>
        <v>1</v>
      </c>
      <c r="AF28" s="26"/>
      <c r="AG28" s="15"/>
      <c r="AH28" s="16"/>
      <c r="AI28" s="15"/>
      <c r="AJ28" s="15"/>
      <c r="AK28" s="15"/>
      <c r="AL28" s="15"/>
      <c r="AM28" s="15"/>
      <c r="AN28" s="15"/>
      <c r="AO28" s="15"/>
      <c r="AP28" s="7"/>
      <c r="AQ28" s="7"/>
      <c r="AR28" s="17"/>
      <c r="AS28" s="17"/>
      <c r="AT28" s="17"/>
      <c r="AU28" s="17"/>
      <c r="AV28" s="17"/>
      <c r="AW28" s="17"/>
      <c r="AX28" s="17"/>
      <c r="AY28" s="17"/>
      <c r="AZ28" s="17"/>
      <c r="BA28" s="17"/>
      <c r="BB28" s="17"/>
      <c r="BC28" s="17"/>
      <c r="BD28" s="17"/>
      <c r="BE28" s="17"/>
      <c r="BF28" s="17"/>
      <c r="BG28" s="17"/>
    </row>
    <row r="29" spans="1:59" ht="60">
      <c r="A29" s="9">
        <v>27</v>
      </c>
      <c r="B29" s="84" t="s">
        <v>76</v>
      </c>
      <c r="C29" s="18" t="s">
        <v>77</v>
      </c>
      <c r="D29" s="19">
        <v>1630</v>
      </c>
      <c r="E29" s="22">
        <v>1630</v>
      </c>
      <c r="F29" s="20"/>
      <c r="G29" s="20"/>
      <c r="H29" s="20"/>
      <c r="I29" s="20"/>
      <c r="J29" s="20"/>
      <c r="K29" s="20"/>
      <c r="L29" s="20"/>
      <c r="M29" s="20"/>
      <c r="N29" s="20"/>
      <c r="O29" s="20"/>
      <c r="P29" s="20"/>
      <c r="Q29" s="20"/>
      <c r="R29" s="20"/>
      <c r="S29" s="21"/>
      <c r="T29" s="20"/>
      <c r="U29" s="20"/>
      <c r="V29" s="20"/>
      <c r="W29" s="20"/>
      <c r="X29" s="20"/>
      <c r="Y29" s="20"/>
      <c r="Z29" s="56"/>
      <c r="AA29" s="20"/>
      <c r="AB29" s="56"/>
      <c r="AC29" s="20"/>
      <c r="AD29" s="24">
        <f t="shared" si="0"/>
        <v>1630</v>
      </c>
      <c r="AE29" s="25">
        <f t="shared" si="1"/>
        <v>1</v>
      </c>
      <c r="AF29" s="26"/>
      <c r="AG29" s="15"/>
      <c r="AH29" s="16"/>
      <c r="AI29" s="15"/>
      <c r="AJ29" s="15"/>
      <c r="AK29" s="15"/>
      <c r="AL29" s="15"/>
      <c r="AM29" s="15"/>
      <c r="AN29" s="15"/>
      <c r="AO29" s="15"/>
      <c r="AP29" s="7"/>
      <c r="AQ29" s="7"/>
      <c r="AR29" s="17"/>
      <c r="AS29" s="17"/>
      <c r="AT29" s="17"/>
      <c r="AU29" s="17"/>
      <c r="AV29" s="17"/>
      <c r="AW29" s="17"/>
      <c r="AX29" s="17"/>
      <c r="AY29" s="17"/>
      <c r="AZ29" s="17"/>
      <c r="BA29" s="17"/>
      <c r="BB29" s="17"/>
      <c r="BC29" s="17"/>
      <c r="BD29" s="17"/>
      <c r="BE29" s="17"/>
      <c r="BF29" s="17"/>
      <c r="BG29" s="17"/>
    </row>
    <row r="30" spans="1:59" ht="105">
      <c r="A30" s="9">
        <v>28</v>
      </c>
      <c r="B30" s="84" t="s">
        <v>78</v>
      </c>
      <c r="C30" s="18" t="s">
        <v>79</v>
      </c>
      <c r="D30" s="19">
        <v>2000</v>
      </c>
      <c r="E30" s="22">
        <v>2000</v>
      </c>
      <c r="F30" s="20"/>
      <c r="G30" s="20"/>
      <c r="H30" s="20"/>
      <c r="I30" s="20"/>
      <c r="J30" s="20"/>
      <c r="K30" s="20"/>
      <c r="L30" s="20"/>
      <c r="M30" s="22">
        <v>2000</v>
      </c>
      <c r="N30" s="20"/>
      <c r="O30" s="20"/>
      <c r="P30" s="20"/>
      <c r="Q30" s="20"/>
      <c r="R30" s="20"/>
      <c r="S30" s="21"/>
      <c r="T30" s="20"/>
      <c r="U30" s="20"/>
      <c r="V30" s="20"/>
      <c r="W30" s="20"/>
      <c r="X30" s="20"/>
      <c r="Y30" s="20"/>
      <c r="Z30" s="56"/>
      <c r="AA30" s="20"/>
      <c r="AB30" s="56"/>
      <c r="AC30" s="20"/>
      <c r="AD30" s="24">
        <f t="shared" si="0"/>
        <v>2000</v>
      </c>
      <c r="AE30" s="25">
        <f t="shared" si="1"/>
        <v>2</v>
      </c>
      <c r="AF30" s="26"/>
      <c r="AG30" s="15"/>
      <c r="AH30" s="16"/>
      <c r="AI30" s="15"/>
      <c r="AJ30" s="15"/>
      <c r="AK30" s="15"/>
      <c r="AL30" s="15"/>
      <c r="AM30" s="15"/>
      <c r="AN30" s="15"/>
      <c r="AO30" s="15"/>
      <c r="AP30" s="7"/>
      <c r="AQ30" s="7"/>
      <c r="AR30" s="17"/>
      <c r="AS30" s="17"/>
      <c r="AT30" s="17"/>
      <c r="AU30" s="17"/>
      <c r="AV30" s="17"/>
      <c r="AW30" s="17"/>
      <c r="AX30" s="17"/>
      <c r="AY30" s="17"/>
      <c r="AZ30" s="17"/>
      <c r="BA30" s="17"/>
      <c r="BB30" s="17"/>
      <c r="BC30" s="17"/>
      <c r="BD30" s="17"/>
      <c r="BE30" s="17"/>
      <c r="BF30" s="17"/>
      <c r="BG30" s="17"/>
    </row>
    <row r="31" spans="1:59" ht="60">
      <c r="A31" s="9">
        <v>29</v>
      </c>
      <c r="B31" s="84" t="s">
        <v>80</v>
      </c>
      <c r="C31" s="18" t="s">
        <v>81</v>
      </c>
      <c r="D31" s="19">
        <v>1450</v>
      </c>
      <c r="E31" s="20"/>
      <c r="F31" s="20"/>
      <c r="G31" s="20"/>
      <c r="H31" s="20"/>
      <c r="I31" s="20"/>
      <c r="J31" s="20"/>
      <c r="K31" s="20"/>
      <c r="L31" s="20"/>
      <c r="M31" s="22">
        <v>1450</v>
      </c>
      <c r="N31" s="20"/>
      <c r="O31" s="20"/>
      <c r="P31" s="20"/>
      <c r="Q31" s="20"/>
      <c r="R31" s="20"/>
      <c r="S31" s="21"/>
      <c r="T31" s="20"/>
      <c r="U31" s="20"/>
      <c r="V31" s="20"/>
      <c r="W31" s="20"/>
      <c r="X31" s="20"/>
      <c r="Y31" s="20"/>
      <c r="Z31" s="56"/>
      <c r="AA31" s="20"/>
      <c r="AB31" s="56"/>
      <c r="AC31" s="20"/>
      <c r="AD31" s="24">
        <f t="shared" si="0"/>
        <v>1450</v>
      </c>
      <c r="AE31" s="25">
        <f t="shared" si="1"/>
        <v>1</v>
      </c>
      <c r="AF31" s="26"/>
      <c r="AG31" s="15"/>
      <c r="AH31" s="16"/>
      <c r="AI31" s="15"/>
      <c r="AJ31" s="15"/>
      <c r="AK31" s="15"/>
      <c r="AL31" s="15"/>
      <c r="AM31" s="15"/>
      <c r="AN31" s="15"/>
      <c r="AO31" s="15"/>
      <c r="AP31" s="7"/>
      <c r="AQ31" s="7"/>
      <c r="AR31" s="17"/>
      <c r="AS31" s="17"/>
      <c r="AT31" s="17"/>
      <c r="AU31" s="17"/>
      <c r="AV31" s="17"/>
      <c r="AW31" s="17"/>
      <c r="AX31" s="17"/>
      <c r="AY31" s="17"/>
      <c r="AZ31" s="17"/>
      <c r="BA31" s="17"/>
      <c r="BB31" s="17"/>
      <c r="BC31" s="17"/>
      <c r="BD31" s="17"/>
      <c r="BE31" s="17"/>
      <c r="BF31" s="17"/>
      <c r="BG31" s="17"/>
    </row>
    <row r="32" spans="1:59" ht="75">
      <c r="A32" s="9">
        <v>30</v>
      </c>
      <c r="B32" s="84" t="s">
        <v>82</v>
      </c>
      <c r="C32" s="18" t="s">
        <v>83</v>
      </c>
      <c r="D32" s="19">
        <v>2096</v>
      </c>
      <c r="E32" s="20"/>
      <c r="F32" s="20"/>
      <c r="G32" s="20"/>
      <c r="H32" s="20"/>
      <c r="I32" s="20"/>
      <c r="J32" s="20"/>
      <c r="K32" s="20"/>
      <c r="L32" s="20"/>
      <c r="M32" s="20"/>
      <c r="N32" s="20"/>
      <c r="O32" s="20"/>
      <c r="P32" s="20"/>
      <c r="Q32" s="20"/>
      <c r="R32" s="20"/>
      <c r="S32" s="21"/>
      <c r="T32" s="20"/>
      <c r="U32" s="20"/>
      <c r="V32" s="20"/>
      <c r="W32" s="20"/>
      <c r="X32" s="20"/>
      <c r="Y32" s="20"/>
      <c r="Z32" s="56"/>
      <c r="AA32" s="20"/>
      <c r="AB32" s="56"/>
      <c r="AC32" s="20"/>
      <c r="AD32" s="24">
        <f t="shared" si="0"/>
        <v>0</v>
      </c>
      <c r="AE32" s="25">
        <f t="shared" si="1"/>
        <v>0</v>
      </c>
      <c r="AF32" s="26"/>
      <c r="AG32" s="15"/>
      <c r="AH32" s="16"/>
      <c r="AI32" s="15"/>
      <c r="AJ32" s="15"/>
      <c r="AK32" s="15"/>
      <c r="AL32" s="15"/>
      <c r="AM32" s="15"/>
      <c r="AN32" s="15"/>
      <c r="AO32" s="15"/>
      <c r="AP32" s="7"/>
      <c r="AQ32" s="7"/>
      <c r="AR32" s="17"/>
      <c r="AS32" s="17"/>
      <c r="AT32" s="17"/>
      <c r="AU32" s="17"/>
      <c r="AV32" s="17"/>
      <c r="AW32" s="17"/>
      <c r="AX32" s="17"/>
      <c r="AY32" s="17"/>
      <c r="AZ32" s="17"/>
      <c r="BA32" s="17"/>
      <c r="BB32" s="17"/>
      <c r="BC32" s="17"/>
      <c r="BD32" s="17"/>
      <c r="BE32" s="17"/>
      <c r="BF32" s="17"/>
      <c r="BG32" s="17"/>
    </row>
    <row r="33" spans="1:59" ht="120">
      <c r="A33" s="9">
        <v>31</v>
      </c>
      <c r="B33" s="84" t="s">
        <v>84</v>
      </c>
      <c r="C33" s="18" t="s">
        <v>85</v>
      </c>
      <c r="D33" s="19">
        <v>2190</v>
      </c>
      <c r="E33" s="22">
        <v>2190</v>
      </c>
      <c r="F33" s="20"/>
      <c r="G33" s="20"/>
      <c r="H33" s="20"/>
      <c r="I33" s="20"/>
      <c r="J33" s="20"/>
      <c r="K33" s="20"/>
      <c r="L33" s="20"/>
      <c r="M33" s="20"/>
      <c r="N33" s="20"/>
      <c r="O33" s="20"/>
      <c r="P33" s="20"/>
      <c r="Q33" s="20"/>
      <c r="R33" s="20"/>
      <c r="S33" s="21"/>
      <c r="T33" s="20"/>
      <c r="U33" s="20"/>
      <c r="V33" s="20"/>
      <c r="W33" s="20"/>
      <c r="X33" s="20"/>
      <c r="Y33" s="20"/>
      <c r="Z33" s="22">
        <v>2190</v>
      </c>
      <c r="AA33" s="21"/>
      <c r="AB33" s="57"/>
      <c r="AC33" s="20"/>
      <c r="AD33" s="24">
        <f t="shared" si="0"/>
        <v>2190</v>
      </c>
      <c r="AE33" s="25">
        <f t="shared" si="1"/>
        <v>2</v>
      </c>
      <c r="AF33" s="26"/>
      <c r="AG33" s="15"/>
      <c r="AH33" s="16"/>
      <c r="AI33" s="15"/>
      <c r="AJ33" s="15"/>
      <c r="AK33" s="15"/>
      <c r="AL33" s="15"/>
      <c r="AM33" s="15"/>
      <c r="AN33" s="15"/>
      <c r="AO33" s="15"/>
      <c r="AP33" s="7"/>
      <c r="AQ33" s="7"/>
      <c r="AR33" s="17"/>
      <c r="AS33" s="17"/>
      <c r="AT33" s="17"/>
      <c r="AU33" s="17"/>
      <c r="AV33" s="17"/>
      <c r="AW33" s="17"/>
      <c r="AX33" s="17"/>
      <c r="AY33" s="17"/>
      <c r="AZ33" s="17"/>
      <c r="BA33" s="17"/>
      <c r="BB33" s="17"/>
      <c r="BC33" s="17"/>
      <c r="BD33" s="17"/>
      <c r="BE33" s="17"/>
      <c r="BF33" s="17"/>
      <c r="BG33" s="17"/>
    </row>
    <row r="34" spans="1:59" ht="120">
      <c r="A34" s="9">
        <v>32</v>
      </c>
      <c r="B34" s="84" t="s">
        <v>86</v>
      </c>
      <c r="C34" s="18" t="s">
        <v>87</v>
      </c>
      <c r="D34" s="19">
        <v>1915.2</v>
      </c>
      <c r="E34" s="20"/>
      <c r="F34" s="20"/>
      <c r="G34" s="20"/>
      <c r="H34" s="20"/>
      <c r="I34" s="20"/>
      <c r="J34" s="20"/>
      <c r="K34" s="20"/>
      <c r="L34" s="20"/>
      <c r="M34" s="22">
        <v>1900</v>
      </c>
      <c r="N34" s="20"/>
      <c r="O34" s="20"/>
      <c r="P34" s="20"/>
      <c r="Q34" s="20"/>
      <c r="R34" s="20"/>
      <c r="S34" s="21"/>
      <c r="T34" s="20"/>
      <c r="U34" s="20"/>
      <c r="V34" s="20"/>
      <c r="W34" s="20"/>
      <c r="X34" s="20"/>
      <c r="Y34" s="20"/>
      <c r="Z34" s="56"/>
      <c r="AA34" s="21"/>
      <c r="AB34" s="57"/>
      <c r="AC34" s="20"/>
      <c r="AD34" s="24">
        <f t="shared" si="0"/>
        <v>1900</v>
      </c>
      <c r="AE34" s="25">
        <f t="shared" si="1"/>
        <v>1</v>
      </c>
      <c r="AF34" s="26"/>
      <c r="AG34" s="15"/>
      <c r="AH34" s="16"/>
      <c r="AI34" s="15"/>
      <c r="AJ34" s="15"/>
      <c r="AK34" s="15"/>
      <c r="AL34" s="15"/>
      <c r="AM34" s="15"/>
      <c r="AN34" s="15"/>
      <c r="AO34" s="15"/>
      <c r="AP34" s="7"/>
      <c r="AQ34" s="7"/>
      <c r="AR34" s="17"/>
      <c r="AS34" s="17"/>
      <c r="AT34" s="17"/>
      <c r="AU34" s="17"/>
      <c r="AV34" s="17"/>
      <c r="AW34" s="17"/>
      <c r="AX34" s="17"/>
      <c r="AY34" s="17"/>
      <c r="AZ34" s="17"/>
      <c r="BA34" s="17"/>
      <c r="BB34" s="17"/>
      <c r="BC34" s="17"/>
      <c r="BD34" s="17"/>
      <c r="BE34" s="17"/>
      <c r="BF34" s="17"/>
      <c r="BG34" s="17"/>
    </row>
    <row r="35" spans="1:59" ht="120">
      <c r="A35" s="9">
        <v>33</v>
      </c>
      <c r="B35" s="84" t="s">
        <v>88</v>
      </c>
      <c r="C35" s="18" t="s">
        <v>89</v>
      </c>
      <c r="D35" s="19">
        <v>2190</v>
      </c>
      <c r="E35" s="22">
        <v>2190</v>
      </c>
      <c r="F35" s="20"/>
      <c r="G35" s="20"/>
      <c r="H35" s="20"/>
      <c r="I35" s="20"/>
      <c r="J35" s="20"/>
      <c r="K35" s="20"/>
      <c r="L35" s="20"/>
      <c r="M35" s="20"/>
      <c r="N35" s="20"/>
      <c r="O35" s="20"/>
      <c r="P35" s="20"/>
      <c r="Q35" s="20"/>
      <c r="R35" s="20"/>
      <c r="S35" s="21"/>
      <c r="T35" s="20"/>
      <c r="U35" s="20"/>
      <c r="V35" s="20"/>
      <c r="W35" s="20"/>
      <c r="X35" s="20"/>
      <c r="Y35" s="22">
        <v>2190</v>
      </c>
      <c r="Z35" s="22">
        <v>2190</v>
      </c>
      <c r="AA35" s="21"/>
      <c r="AB35" s="57"/>
      <c r="AC35" s="20"/>
      <c r="AD35" s="24">
        <f t="shared" si="0"/>
        <v>2190</v>
      </c>
      <c r="AE35" s="25">
        <f t="shared" si="1"/>
        <v>3</v>
      </c>
      <c r="AF35" s="26"/>
      <c r="AG35" s="15"/>
      <c r="AH35" s="16"/>
      <c r="AI35" s="15"/>
      <c r="AJ35" s="15"/>
      <c r="AK35" s="15"/>
      <c r="AL35" s="15"/>
      <c r="AM35" s="15"/>
      <c r="AN35" s="15"/>
      <c r="AO35" s="15"/>
      <c r="AP35" s="7"/>
      <c r="AQ35" s="7"/>
      <c r="AR35" s="17"/>
      <c r="AS35" s="17"/>
      <c r="AT35" s="17"/>
      <c r="AU35" s="17"/>
      <c r="AV35" s="17"/>
      <c r="AW35" s="17"/>
      <c r="AX35" s="17"/>
      <c r="AY35" s="17"/>
      <c r="AZ35" s="17"/>
      <c r="BA35" s="17"/>
      <c r="BB35" s="17"/>
      <c r="BC35" s="17"/>
      <c r="BD35" s="17"/>
      <c r="BE35" s="17"/>
      <c r="BF35" s="17"/>
      <c r="BG35" s="17"/>
    </row>
    <row r="36" spans="1:59" ht="120">
      <c r="A36" s="9">
        <v>34</v>
      </c>
      <c r="B36" s="84" t="s">
        <v>90</v>
      </c>
      <c r="C36" s="18" t="s">
        <v>91</v>
      </c>
      <c r="D36" s="19">
        <v>2190</v>
      </c>
      <c r="E36" s="20"/>
      <c r="F36" s="20"/>
      <c r="G36" s="20"/>
      <c r="H36" s="20"/>
      <c r="I36" s="20"/>
      <c r="J36" s="20"/>
      <c r="K36" s="20"/>
      <c r="L36" s="20"/>
      <c r="M36" s="20"/>
      <c r="N36" s="20"/>
      <c r="O36" s="20"/>
      <c r="P36" s="20"/>
      <c r="Q36" s="20"/>
      <c r="R36" s="20"/>
      <c r="S36" s="21"/>
      <c r="T36" s="20"/>
      <c r="U36" s="20"/>
      <c r="V36" s="20"/>
      <c r="W36" s="20"/>
      <c r="X36" s="20"/>
      <c r="Y36" s="20"/>
      <c r="Z36" s="22">
        <v>2190</v>
      </c>
      <c r="AA36" s="21"/>
      <c r="AB36" s="57"/>
      <c r="AC36" s="20"/>
      <c r="AD36" s="24">
        <f t="shared" si="0"/>
        <v>2190</v>
      </c>
      <c r="AE36" s="25">
        <f t="shared" si="1"/>
        <v>1</v>
      </c>
      <c r="AF36" s="26"/>
      <c r="AG36" s="15"/>
      <c r="AH36" s="16"/>
      <c r="AI36" s="15"/>
      <c r="AJ36" s="15"/>
      <c r="AK36" s="15"/>
      <c r="AL36" s="15"/>
      <c r="AM36" s="15"/>
      <c r="AN36" s="15"/>
      <c r="AO36" s="15"/>
      <c r="AP36" s="7"/>
      <c r="AQ36" s="7"/>
      <c r="AR36" s="17"/>
      <c r="AS36" s="17"/>
      <c r="AT36" s="17"/>
      <c r="AU36" s="17"/>
      <c r="AV36" s="17"/>
      <c r="AW36" s="17"/>
      <c r="AX36" s="17"/>
      <c r="AY36" s="17"/>
      <c r="AZ36" s="17"/>
      <c r="BA36" s="17"/>
      <c r="BB36" s="17"/>
      <c r="BC36" s="17"/>
      <c r="BD36" s="17"/>
      <c r="BE36" s="17"/>
      <c r="BF36" s="17"/>
      <c r="BG36" s="17"/>
    </row>
    <row r="37" spans="1:59" ht="45">
      <c r="A37" s="9">
        <v>35</v>
      </c>
      <c r="B37" s="84" t="s">
        <v>92</v>
      </c>
      <c r="C37" s="18" t="s">
        <v>93</v>
      </c>
      <c r="D37" s="19">
        <v>1684</v>
      </c>
      <c r="E37" s="20"/>
      <c r="F37" s="20"/>
      <c r="G37" s="20"/>
      <c r="H37" s="20"/>
      <c r="I37" s="20"/>
      <c r="J37" s="20"/>
      <c r="K37" s="20"/>
      <c r="L37" s="20"/>
      <c r="M37" s="22">
        <v>1680</v>
      </c>
      <c r="N37" s="20"/>
      <c r="O37" s="20"/>
      <c r="P37" s="20"/>
      <c r="Q37" s="20"/>
      <c r="R37" s="20"/>
      <c r="S37" s="21"/>
      <c r="T37" s="20"/>
      <c r="U37" s="20"/>
      <c r="V37" s="20"/>
      <c r="W37" s="20"/>
      <c r="X37" s="20"/>
      <c r="Y37" s="20"/>
      <c r="Z37" s="56"/>
      <c r="AA37" s="21"/>
      <c r="AB37" s="57"/>
      <c r="AC37" s="20"/>
      <c r="AD37" s="24">
        <f t="shared" si="0"/>
        <v>1680</v>
      </c>
      <c r="AE37" s="25">
        <f t="shared" si="1"/>
        <v>1</v>
      </c>
      <c r="AF37" s="26"/>
      <c r="AG37" s="15"/>
      <c r="AH37" s="16"/>
      <c r="AI37" s="15"/>
      <c r="AJ37" s="15"/>
      <c r="AK37" s="15"/>
      <c r="AL37" s="15"/>
      <c r="AM37" s="15"/>
      <c r="AN37" s="15"/>
      <c r="AO37" s="15"/>
      <c r="AP37" s="7"/>
      <c r="AQ37" s="7"/>
      <c r="AR37" s="17"/>
      <c r="AS37" s="17"/>
      <c r="AT37" s="17"/>
      <c r="AU37" s="17"/>
      <c r="AV37" s="17"/>
      <c r="AW37" s="17"/>
      <c r="AX37" s="17"/>
      <c r="AY37" s="17"/>
      <c r="AZ37" s="17"/>
      <c r="BA37" s="17"/>
      <c r="BB37" s="17"/>
      <c r="BC37" s="17"/>
      <c r="BD37" s="17"/>
      <c r="BE37" s="17"/>
      <c r="BF37" s="17"/>
      <c r="BG37" s="17"/>
    </row>
    <row r="38" spans="1:59" ht="30">
      <c r="A38" s="9">
        <v>36</v>
      </c>
      <c r="B38" s="84" t="s">
        <v>94</v>
      </c>
      <c r="C38" s="18" t="s">
        <v>95</v>
      </c>
      <c r="D38" s="19">
        <v>980</v>
      </c>
      <c r="E38" s="20"/>
      <c r="F38" s="20"/>
      <c r="G38" s="20"/>
      <c r="H38" s="20"/>
      <c r="I38" s="20"/>
      <c r="J38" s="20"/>
      <c r="K38" s="20"/>
      <c r="L38" s="22">
        <v>980</v>
      </c>
      <c r="M38" s="20"/>
      <c r="N38" s="20"/>
      <c r="O38" s="20"/>
      <c r="P38" s="20"/>
      <c r="Q38" s="20"/>
      <c r="R38" s="20"/>
      <c r="S38" s="21"/>
      <c r="T38" s="20"/>
      <c r="U38" s="20"/>
      <c r="V38" s="22">
        <v>980</v>
      </c>
      <c r="W38" s="23"/>
      <c r="X38" s="22">
        <v>980</v>
      </c>
      <c r="Y38" s="23"/>
      <c r="Z38" s="56"/>
      <c r="AA38" s="21"/>
      <c r="AB38" s="57"/>
      <c r="AC38" s="23"/>
      <c r="AD38" s="24">
        <f t="shared" si="0"/>
        <v>980</v>
      </c>
      <c r="AE38" s="25">
        <f t="shared" si="1"/>
        <v>3</v>
      </c>
      <c r="AF38" s="26"/>
      <c r="AG38" s="15"/>
      <c r="AH38" s="16"/>
      <c r="AI38" s="15"/>
      <c r="AJ38" s="15"/>
      <c r="AK38" s="15"/>
      <c r="AL38" s="15"/>
      <c r="AM38" s="15"/>
      <c r="AN38" s="15"/>
      <c r="AO38" s="15"/>
      <c r="AP38" s="7"/>
      <c r="AQ38" s="7"/>
      <c r="AR38" s="17"/>
      <c r="AS38" s="17"/>
      <c r="AT38" s="17"/>
      <c r="AU38" s="17"/>
      <c r="AV38" s="17"/>
      <c r="AW38" s="17"/>
      <c r="AX38" s="17"/>
      <c r="AY38" s="17"/>
      <c r="AZ38" s="17"/>
      <c r="BA38" s="17"/>
      <c r="BB38" s="17"/>
      <c r="BC38" s="17"/>
      <c r="BD38" s="17"/>
      <c r="BE38" s="17"/>
      <c r="BF38" s="17"/>
      <c r="BG38" s="17"/>
    </row>
    <row r="39" spans="1:59" ht="120">
      <c r="A39" s="9">
        <v>37</v>
      </c>
      <c r="B39" s="84" t="s">
        <v>96</v>
      </c>
      <c r="C39" s="18" t="s">
        <v>97</v>
      </c>
      <c r="D39" s="19">
        <v>2237</v>
      </c>
      <c r="E39" s="20"/>
      <c r="F39" s="20"/>
      <c r="G39" s="20"/>
      <c r="H39" s="20"/>
      <c r="I39" s="20"/>
      <c r="J39" s="20"/>
      <c r="K39" s="20"/>
      <c r="L39" s="20">
        <v>2237</v>
      </c>
      <c r="M39" s="30">
        <v>2150</v>
      </c>
      <c r="N39" s="20"/>
      <c r="O39" s="55">
        <v>2237</v>
      </c>
      <c r="P39" s="20"/>
      <c r="Q39" s="20"/>
      <c r="R39" s="20"/>
      <c r="S39" s="21"/>
      <c r="T39" s="20"/>
      <c r="U39" s="20"/>
      <c r="V39" s="22">
        <v>1608</v>
      </c>
      <c r="W39" s="23"/>
      <c r="X39" s="23"/>
      <c r="Y39" s="22">
        <v>1608</v>
      </c>
      <c r="Z39" s="55"/>
      <c r="AA39" s="22">
        <v>1608</v>
      </c>
      <c r="AB39" s="57"/>
      <c r="AC39" s="23"/>
      <c r="AD39" s="24">
        <f t="shared" si="0"/>
        <v>1608</v>
      </c>
      <c r="AE39" s="25">
        <f t="shared" si="1"/>
        <v>3</v>
      </c>
      <c r="AF39" s="26"/>
      <c r="AG39" s="15"/>
      <c r="AH39" s="16"/>
      <c r="AI39" s="15"/>
      <c r="AJ39" s="15"/>
      <c r="AK39" s="15"/>
      <c r="AL39" s="15"/>
      <c r="AM39" s="15"/>
      <c r="AN39" s="15"/>
      <c r="AO39" s="15"/>
      <c r="AP39" s="7"/>
      <c r="AQ39" s="7"/>
      <c r="AR39" s="17"/>
      <c r="AS39" s="17"/>
      <c r="AT39" s="17"/>
      <c r="AU39" s="17"/>
      <c r="AV39" s="17"/>
      <c r="AW39" s="17"/>
      <c r="AX39" s="17"/>
      <c r="AY39" s="17"/>
      <c r="AZ39" s="17"/>
      <c r="BA39" s="17"/>
      <c r="BB39" s="17"/>
      <c r="BC39" s="17"/>
      <c r="BD39" s="17"/>
      <c r="BE39" s="17"/>
      <c r="BF39" s="17"/>
      <c r="BG39" s="17"/>
    </row>
    <row r="40" spans="1:59" ht="120">
      <c r="A40" s="9">
        <v>38</v>
      </c>
      <c r="B40" s="84" t="s">
        <v>98</v>
      </c>
      <c r="C40" s="18" t="s">
        <v>99</v>
      </c>
      <c r="D40" s="19">
        <v>2135.04</v>
      </c>
      <c r="E40" s="20"/>
      <c r="F40" s="20"/>
      <c r="G40" s="20"/>
      <c r="H40" s="20"/>
      <c r="I40" s="20"/>
      <c r="J40" s="20"/>
      <c r="K40" s="20"/>
      <c r="L40" s="20"/>
      <c r="M40" s="20"/>
      <c r="N40" s="20"/>
      <c r="O40" s="22">
        <v>1900</v>
      </c>
      <c r="P40" s="20"/>
      <c r="Q40" s="20"/>
      <c r="R40" s="20"/>
      <c r="S40" s="21"/>
      <c r="T40" s="20"/>
      <c r="U40" s="20"/>
      <c r="V40" s="22">
        <v>1900</v>
      </c>
      <c r="W40" s="23"/>
      <c r="X40" s="23"/>
      <c r="Y40" s="23"/>
      <c r="Z40" s="56"/>
      <c r="AA40" s="21"/>
      <c r="AB40" s="57"/>
      <c r="AC40" s="23"/>
      <c r="AD40" s="24">
        <f t="shared" si="0"/>
        <v>1900</v>
      </c>
      <c r="AE40" s="25">
        <f t="shared" si="1"/>
        <v>2</v>
      </c>
      <c r="AF40" s="26"/>
      <c r="AG40" s="15"/>
      <c r="AH40" s="16"/>
      <c r="AI40" s="15"/>
      <c r="AJ40" s="15"/>
      <c r="AK40" s="15"/>
      <c r="AL40" s="15"/>
      <c r="AM40" s="15"/>
      <c r="AN40" s="15"/>
      <c r="AO40" s="15"/>
      <c r="AP40" s="7"/>
      <c r="AQ40" s="7"/>
      <c r="AR40" s="17"/>
      <c r="AS40" s="17"/>
      <c r="AT40" s="17"/>
      <c r="AU40" s="17"/>
      <c r="AV40" s="17"/>
      <c r="AW40" s="17"/>
      <c r="AX40" s="17"/>
      <c r="AY40" s="17"/>
      <c r="AZ40" s="17"/>
      <c r="BA40" s="17"/>
      <c r="BB40" s="17"/>
      <c r="BC40" s="17"/>
      <c r="BD40" s="17"/>
      <c r="BE40" s="17"/>
      <c r="BF40" s="17"/>
      <c r="BG40" s="17"/>
    </row>
    <row r="41" spans="1:59" ht="60">
      <c r="A41" s="9">
        <v>39</v>
      </c>
      <c r="B41" s="84" t="s">
        <v>100</v>
      </c>
      <c r="C41" s="18" t="s">
        <v>101</v>
      </c>
      <c r="D41" s="19">
        <v>903</v>
      </c>
      <c r="E41" s="20"/>
      <c r="F41" s="20"/>
      <c r="G41" s="20"/>
      <c r="H41" s="20"/>
      <c r="I41" s="20"/>
      <c r="J41" s="20"/>
      <c r="K41" s="20"/>
      <c r="L41" s="20"/>
      <c r="M41" s="20">
        <v>903</v>
      </c>
      <c r="N41" s="22">
        <v>893</v>
      </c>
      <c r="O41" s="22">
        <v>893</v>
      </c>
      <c r="P41" s="20"/>
      <c r="Q41" s="22">
        <v>893</v>
      </c>
      <c r="R41" s="20"/>
      <c r="S41" s="20">
        <v>900</v>
      </c>
      <c r="T41" s="20"/>
      <c r="U41" s="20"/>
      <c r="V41" s="20"/>
      <c r="W41" s="20">
        <v>903</v>
      </c>
      <c r="X41" s="20"/>
      <c r="Y41" s="20"/>
      <c r="Z41" s="56"/>
      <c r="AA41" s="21"/>
      <c r="AB41" s="57"/>
      <c r="AC41" s="20"/>
      <c r="AD41" s="24">
        <f t="shared" si="0"/>
        <v>893</v>
      </c>
      <c r="AE41" s="25">
        <f t="shared" si="1"/>
        <v>3</v>
      </c>
      <c r="AF41" s="26"/>
      <c r="AG41" s="15"/>
      <c r="AH41" s="16"/>
      <c r="AI41" s="15"/>
      <c r="AJ41" s="15"/>
      <c r="AK41" s="15"/>
      <c r="AL41" s="15"/>
      <c r="AM41" s="15"/>
      <c r="AN41" s="15"/>
      <c r="AO41" s="15"/>
      <c r="AP41" s="7"/>
      <c r="AQ41" s="7"/>
      <c r="AR41" s="17"/>
      <c r="AS41" s="17"/>
      <c r="AT41" s="17"/>
      <c r="AU41" s="17"/>
      <c r="AV41" s="17"/>
      <c r="AW41" s="17"/>
      <c r="AX41" s="17"/>
      <c r="AY41" s="17"/>
      <c r="AZ41" s="17"/>
      <c r="BA41" s="17"/>
      <c r="BB41" s="17"/>
      <c r="BC41" s="17"/>
      <c r="BD41" s="17"/>
      <c r="BE41" s="17"/>
      <c r="BF41" s="17"/>
      <c r="BG41" s="17"/>
    </row>
    <row r="42" spans="1:59" ht="60">
      <c r="A42" s="9">
        <v>40</v>
      </c>
      <c r="B42" s="84" t="s">
        <v>102</v>
      </c>
      <c r="C42" s="18" t="s">
        <v>103</v>
      </c>
      <c r="D42" s="19">
        <v>1800</v>
      </c>
      <c r="E42" s="20"/>
      <c r="F42" s="20"/>
      <c r="G42" s="20"/>
      <c r="H42" s="20"/>
      <c r="I42" s="20"/>
      <c r="J42" s="20"/>
      <c r="K42" s="20"/>
      <c r="L42" s="20">
        <v>1800</v>
      </c>
      <c r="M42" s="29">
        <v>1800</v>
      </c>
      <c r="N42" s="20"/>
      <c r="O42" s="22">
        <v>1400</v>
      </c>
      <c r="P42" s="20"/>
      <c r="Q42" s="20"/>
      <c r="R42" s="20"/>
      <c r="S42" s="20"/>
      <c r="T42" s="20"/>
      <c r="U42" s="20"/>
      <c r="V42" s="20"/>
      <c r="W42" s="20">
        <v>1800</v>
      </c>
      <c r="X42" s="20"/>
      <c r="Y42" s="20"/>
      <c r="Z42" s="56"/>
      <c r="AA42" s="21"/>
      <c r="AB42" s="57"/>
      <c r="AC42" s="20"/>
      <c r="AD42" s="24">
        <f t="shared" si="0"/>
        <v>1400</v>
      </c>
      <c r="AE42" s="25">
        <f t="shared" si="1"/>
        <v>1</v>
      </c>
      <c r="AF42" s="26"/>
      <c r="AG42" s="15"/>
      <c r="AH42" s="16"/>
      <c r="AI42" s="15"/>
      <c r="AJ42" s="15"/>
      <c r="AK42" s="15"/>
      <c r="AL42" s="15"/>
      <c r="AM42" s="15"/>
      <c r="AN42" s="15"/>
      <c r="AO42" s="15"/>
      <c r="AP42" s="7"/>
      <c r="AQ42" s="7"/>
      <c r="AR42" s="17"/>
      <c r="AS42" s="17"/>
      <c r="AT42" s="17"/>
      <c r="AU42" s="17"/>
      <c r="AV42" s="17"/>
      <c r="AW42" s="17"/>
      <c r="AX42" s="17"/>
      <c r="AY42" s="17"/>
      <c r="AZ42" s="17"/>
      <c r="BA42" s="17"/>
      <c r="BB42" s="17"/>
      <c r="BC42" s="17"/>
      <c r="BD42" s="17"/>
      <c r="BE42" s="17"/>
      <c r="BF42" s="17"/>
      <c r="BG42" s="17"/>
    </row>
    <row r="43" spans="1:59" ht="60">
      <c r="A43" s="9">
        <v>41</v>
      </c>
      <c r="B43" s="84" t="s">
        <v>104</v>
      </c>
      <c r="C43" s="18" t="s">
        <v>105</v>
      </c>
      <c r="D43" s="19">
        <v>924</v>
      </c>
      <c r="E43" s="20"/>
      <c r="F43" s="20"/>
      <c r="G43" s="20"/>
      <c r="H43" s="20"/>
      <c r="I43" s="20"/>
      <c r="J43" s="20"/>
      <c r="K43" s="20"/>
      <c r="L43" s="20"/>
      <c r="M43" s="20">
        <v>920</v>
      </c>
      <c r="N43" s="22">
        <v>910</v>
      </c>
      <c r="O43" s="22">
        <v>910</v>
      </c>
      <c r="P43" s="20"/>
      <c r="Q43" s="22">
        <v>910</v>
      </c>
      <c r="R43" s="20"/>
      <c r="S43" s="20"/>
      <c r="T43" s="20"/>
      <c r="U43" s="20"/>
      <c r="V43" s="20"/>
      <c r="W43" s="20">
        <v>924</v>
      </c>
      <c r="X43" s="20"/>
      <c r="Y43" s="20"/>
      <c r="Z43" s="56"/>
      <c r="AA43" s="21"/>
      <c r="AB43" s="57"/>
      <c r="AC43" s="20"/>
      <c r="AD43" s="24">
        <f t="shared" si="0"/>
        <v>910</v>
      </c>
      <c r="AE43" s="25">
        <f t="shared" si="1"/>
        <v>3</v>
      </c>
      <c r="AF43" s="26"/>
      <c r="AG43" s="15"/>
      <c r="AH43" s="16"/>
      <c r="AI43" s="15"/>
      <c r="AJ43" s="15"/>
      <c r="AK43" s="15"/>
      <c r="AL43" s="15"/>
      <c r="AM43" s="15"/>
      <c r="AN43" s="15"/>
      <c r="AO43" s="15"/>
      <c r="AP43" s="7"/>
      <c r="AQ43" s="7"/>
      <c r="AR43" s="17"/>
      <c r="AS43" s="17"/>
      <c r="AT43" s="17"/>
      <c r="AU43" s="17"/>
      <c r="AV43" s="17"/>
      <c r="AW43" s="17"/>
      <c r="AX43" s="17"/>
      <c r="AY43" s="17"/>
      <c r="AZ43" s="17"/>
      <c r="BA43" s="17"/>
      <c r="BB43" s="17"/>
      <c r="BC43" s="17"/>
      <c r="BD43" s="17"/>
      <c r="BE43" s="17"/>
      <c r="BF43" s="17"/>
      <c r="BG43" s="17"/>
    </row>
    <row r="44" spans="1:59" ht="60">
      <c r="A44" s="9">
        <v>42</v>
      </c>
      <c r="B44" s="84" t="s">
        <v>106</v>
      </c>
      <c r="C44" s="18" t="s">
        <v>107</v>
      </c>
      <c r="D44" s="19">
        <v>1132</v>
      </c>
      <c r="E44" s="20">
        <v>1132</v>
      </c>
      <c r="F44" s="20"/>
      <c r="G44" s="20"/>
      <c r="H44" s="20"/>
      <c r="I44" s="20"/>
      <c r="J44" s="20"/>
      <c r="K44" s="20"/>
      <c r="L44" s="20">
        <v>1127</v>
      </c>
      <c r="M44" s="20">
        <v>1132</v>
      </c>
      <c r="N44" s="22">
        <v>1120</v>
      </c>
      <c r="O44" s="22">
        <v>1120</v>
      </c>
      <c r="P44" s="20"/>
      <c r="Q44" s="22">
        <v>1120</v>
      </c>
      <c r="R44" s="20"/>
      <c r="S44" s="20">
        <v>1125</v>
      </c>
      <c r="T44" s="20"/>
      <c r="U44" s="20"/>
      <c r="V44" s="20"/>
      <c r="W44" s="22">
        <v>1120</v>
      </c>
      <c r="X44" s="20"/>
      <c r="Y44" s="20"/>
      <c r="Z44" s="56">
        <v>1132</v>
      </c>
      <c r="AA44" s="21"/>
      <c r="AB44" s="57"/>
      <c r="AC44" s="20"/>
      <c r="AD44" s="24">
        <f t="shared" si="0"/>
        <v>1120</v>
      </c>
      <c r="AE44" s="25">
        <f t="shared" si="1"/>
        <v>4</v>
      </c>
      <c r="AF44" s="26"/>
      <c r="AG44" s="15"/>
      <c r="AH44" s="16"/>
      <c r="AI44" s="15"/>
      <c r="AJ44" s="15"/>
      <c r="AK44" s="15"/>
      <c r="AL44" s="15"/>
      <c r="AM44" s="15"/>
      <c r="AN44" s="15"/>
      <c r="AO44" s="15"/>
      <c r="AP44" s="7"/>
      <c r="AQ44" s="7"/>
      <c r="AR44" s="17"/>
      <c r="AS44" s="17"/>
      <c r="AT44" s="17"/>
      <c r="AU44" s="17"/>
      <c r="AV44" s="17"/>
      <c r="AW44" s="17"/>
      <c r="AX44" s="17"/>
      <c r="AY44" s="17"/>
      <c r="AZ44" s="17"/>
      <c r="BA44" s="17"/>
      <c r="BB44" s="17"/>
      <c r="BC44" s="17"/>
      <c r="BD44" s="17"/>
      <c r="BE44" s="17"/>
      <c r="BF44" s="17"/>
      <c r="BG44" s="17"/>
    </row>
    <row r="45" spans="1:59" ht="60">
      <c r="A45" s="9">
        <v>43</v>
      </c>
      <c r="B45" s="84" t="s">
        <v>108</v>
      </c>
      <c r="C45" s="18" t="s">
        <v>109</v>
      </c>
      <c r="D45" s="19">
        <v>1850</v>
      </c>
      <c r="E45" s="20"/>
      <c r="F45" s="20"/>
      <c r="G45" s="20"/>
      <c r="H45" s="20"/>
      <c r="I45" s="20"/>
      <c r="J45" s="20"/>
      <c r="K45" s="20"/>
      <c r="L45" s="20">
        <v>1850</v>
      </c>
      <c r="M45" s="31">
        <v>1800</v>
      </c>
      <c r="N45" s="20"/>
      <c r="O45" s="20"/>
      <c r="P45" s="20"/>
      <c r="Q45" s="20"/>
      <c r="R45" s="20"/>
      <c r="S45" s="20"/>
      <c r="T45" s="20"/>
      <c r="U45" s="20"/>
      <c r="V45" s="20"/>
      <c r="W45" s="31">
        <v>1800</v>
      </c>
      <c r="X45" s="20"/>
      <c r="Y45" s="31">
        <v>1800</v>
      </c>
      <c r="Z45" s="56"/>
      <c r="AA45" s="21"/>
      <c r="AB45" s="57"/>
      <c r="AC45" s="20"/>
      <c r="AD45" s="24">
        <f t="shared" si="0"/>
        <v>1800</v>
      </c>
      <c r="AE45" s="25">
        <f t="shared" si="1"/>
        <v>3</v>
      </c>
      <c r="AF45" s="26"/>
      <c r="AG45" s="15"/>
      <c r="AH45" s="16"/>
      <c r="AI45" s="15"/>
      <c r="AJ45" s="15"/>
      <c r="AK45" s="15"/>
      <c r="AL45" s="15"/>
      <c r="AM45" s="15"/>
      <c r="AN45" s="15"/>
      <c r="AO45" s="15"/>
      <c r="AP45" s="7"/>
      <c r="AQ45" s="7"/>
      <c r="AR45" s="17"/>
      <c r="AS45" s="17"/>
      <c r="AT45" s="17"/>
      <c r="AU45" s="17"/>
      <c r="AV45" s="17"/>
      <c r="AW45" s="17"/>
      <c r="AX45" s="17"/>
      <c r="AY45" s="17"/>
      <c r="AZ45" s="17"/>
      <c r="BA45" s="17"/>
      <c r="BB45" s="17"/>
      <c r="BC45" s="17"/>
      <c r="BD45" s="17"/>
      <c r="BE45" s="17"/>
      <c r="BF45" s="17"/>
      <c r="BG45" s="17"/>
    </row>
    <row r="46" spans="1:59" ht="60">
      <c r="A46" s="9">
        <v>44</v>
      </c>
      <c r="B46" s="84" t="s">
        <v>110</v>
      </c>
      <c r="C46" s="18" t="s">
        <v>111</v>
      </c>
      <c r="D46" s="19">
        <v>1418.5</v>
      </c>
      <c r="E46" s="20"/>
      <c r="F46" s="20"/>
      <c r="G46" s="20"/>
      <c r="H46" s="20"/>
      <c r="I46" s="20"/>
      <c r="J46" s="20"/>
      <c r="K46" s="20"/>
      <c r="L46" s="32">
        <v>1410</v>
      </c>
      <c r="M46" s="20"/>
      <c r="N46" s="20"/>
      <c r="O46" s="22">
        <v>1410</v>
      </c>
      <c r="P46" s="20"/>
      <c r="Q46" s="20"/>
      <c r="R46" s="20"/>
      <c r="S46" s="20"/>
      <c r="T46" s="20"/>
      <c r="U46" s="20"/>
      <c r="V46" s="20"/>
      <c r="W46" s="22">
        <v>1410</v>
      </c>
      <c r="X46" s="20"/>
      <c r="Y46" s="22">
        <v>1410</v>
      </c>
      <c r="Z46" s="20">
        <v>1418.5</v>
      </c>
      <c r="AA46" s="21"/>
      <c r="AB46" s="57"/>
      <c r="AC46" s="20"/>
      <c r="AD46" s="24">
        <f t="shared" si="0"/>
        <v>1410</v>
      </c>
      <c r="AE46" s="25">
        <f t="shared" si="1"/>
        <v>4</v>
      </c>
      <c r="AF46" s="26"/>
      <c r="AG46" s="15"/>
      <c r="AH46" s="16"/>
      <c r="AI46" s="15"/>
      <c r="AJ46" s="15"/>
      <c r="AK46" s="15"/>
      <c r="AL46" s="15"/>
      <c r="AM46" s="15"/>
      <c r="AN46" s="15"/>
      <c r="AO46" s="15"/>
      <c r="AP46" s="7"/>
      <c r="AQ46" s="7"/>
      <c r="AR46" s="17"/>
      <c r="AS46" s="17"/>
      <c r="AT46" s="17"/>
      <c r="AU46" s="17"/>
      <c r="AV46" s="17"/>
      <c r="AW46" s="17"/>
      <c r="AX46" s="17"/>
      <c r="AY46" s="17"/>
      <c r="AZ46" s="17"/>
      <c r="BA46" s="17"/>
      <c r="BB46" s="17"/>
      <c r="BC46" s="17"/>
      <c r="BD46" s="17"/>
      <c r="BE46" s="17"/>
      <c r="BF46" s="17"/>
      <c r="BG46" s="17"/>
    </row>
    <row r="47" spans="1:59" ht="90">
      <c r="A47" s="9">
        <v>45</v>
      </c>
      <c r="B47" s="84" t="s">
        <v>112</v>
      </c>
      <c r="C47" s="18" t="s">
        <v>113</v>
      </c>
      <c r="D47" s="19">
        <v>1650</v>
      </c>
      <c r="E47" s="20">
        <v>1650</v>
      </c>
      <c r="F47" s="20"/>
      <c r="G47" s="20"/>
      <c r="H47" s="20"/>
      <c r="I47" s="20"/>
      <c r="J47" s="20"/>
      <c r="K47" s="20"/>
      <c r="L47" s="20">
        <v>1650</v>
      </c>
      <c r="M47" s="29">
        <v>1600</v>
      </c>
      <c r="N47" s="22">
        <v>1425</v>
      </c>
      <c r="O47" s="22">
        <v>1425</v>
      </c>
      <c r="P47" s="20"/>
      <c r="Q47" s="22">
        <v>1425</v>
      </c>
      <c r="R47" s="20"/>
      <c r="S47" s="55">
        <v>1430</v>
      </c>
      <c r="T47" s="20"/>
      <c r="U47" s="20"/>
      <c r="V47" s="20"/>
      <c r="W47" s="22">
        <v>1425</v>
      </c>
      <c r="X47" s="20"/>
      <c r="Y47" s="20"/>
      <c r="Z47" s="56"/>
      <c r="AA47" s="22">
        <v>1425</v>
      </c>
      <c r="AB47" s="57"/>
      <c r="AC47" s="20"/>
      <c r="AD47" s="24">
        <f t="shared" si="0"/>
        <v>1425</v>
      </c>
      <c r="AE47" s="25">
        <f t="shared" si="1"/>
        <v>5</v>
      </c>
      <c r="AF47" s="26"/>
      <c r="AG47" s="15"/>
      <c r="AH47" s="16"/>
      <c r="AI47" s="15"/>
      <c r="AJ47" s="15"/>
      <c r="AK47" s="15"/>
      <c r="AL47" s="15"/>
      <c r="AM47" s="15"/>
      <c r="AN47" s="15"/>
      <c r="AO47" s="15"/>
      <c r="AP47" s="7"/>
      <c r="AQ47" s="7"/>
      <c r="AR47" s="17"/>
      <c r="AS47" s="17"/>
      <c r="AT47" s="17"/>
      <c r="AU47" s="17"/>
      <c r="AV47" s="17"/>
      <c r="AW47" s="17"/>
      <c r="AX47" s="17"/>
      <c r="AY47" s="17"/>
      <c r="AZ47" s="17"/>
      <c r="BA47" s="17"/>
      <c r="BB47" s="17"/>
      <c r="BC47" s="17"/>
      <c r="BD47" s="17"/>
      <c r="BE47" s="17"/>
      <c r="BF47" s="17"/>
      <c r="BG47" s="17"/>
    </row>
    <row r="48" spans="1:59" ht="90">
      <c r="A48" s="9">
        <v>46</v>
      </c>
      <c r="B48" s="84" t="s">
        <v>114</v>
      </c>
      <c r="C48" s="18" t="s">
        <v>115</v>
      </c>
      <c r="D48" s="19">
        <v>1850</v>
      </c>
      <c r="E48" s="20"/>
      <c r="F48" s="20"/>
      <c r="G48" s="20"/>
      <c r="H48" s="20"/>
      <c r="I48" s="20"/>
      <c r="J48" s="20"/>
      <c r="K48" s="20"/>
      <c r="L48" s="20"/>
      <c r="M48" s="30">
        <v>1800</v>
      </c>
      <c r="N48" s="22">
        <v>1650</v>
      </c>
      <c r="O48" s="20"/>
      <c r="P48" s="20"/>
      <c r="Q48" s="20"/>
      <c r="R48" s="20"/>
      <c r="S48" s="21"/>
      <c r="T48" s="20"/>
      <c r="U48" s="20"/>
      <c r="V48" s="20"/>
      <c r="W48" s="22">
        <v>1650</v>
      </c>
      <c r="X48" s="20"/>
      <c r="Y48" s="20"/>
      <c r="Z48" s="56"/>
      <c r="AA48" s="22">
        <v>1650</v>
      </c>
      <c r="AB48" s="55"/>
      <c r="AC48" s="20"/>
      <c r="AD48" s="24">
        <f t="shared" si="0"/>
        <v>1650</v>
      </c>
      <c r="AE48" s="25">
        <f t="shared" si="1"/>
        <v>3</v>
      </c>
      <c r="AF48" s="26"/>
      <c r="AG48" s="15"/>
      <c r="AH48" s="16"/>
      <c r="AI48" s="15"/>
      <c r="AJ48" s="15"/>
      <c r="AK48" s="15"/>
      <c r="AL48" s="15"/>
      <c r="AM48" s="15"/>
      <c r="AN48" s="15"/>
      <c r="AO48" s="15"/>
      <c r="AP48" s="7"/>
      <c r="AQ48" s="7"/>
      <c r="AR48" s="17"/>
      <c r="AS48" s="17"/>
      <c r="AT48" s="17"/>
      <c r="AU48" s="17"/>
      <c r="AV48" s="17"/>
      <c r="AW48" s="17"/>
      <c r="AX48" s="17"/>
      <c r="AY48" s="17"/>
      <c r="AZ48" s="17"/>
      <c r="BA48" s="17"/>
      <c r="BB48" s="17"/>
      <c r="BC48" s="17"/>
      <c r="BD48" s="17"/>
      <c r="BE48" s="17"/>
      <c r="BF48" s="17"/>
      <c r="BG48" s="17"/>
    </row>
    <row r="49" spans="1:59" ht="90">
      <c r="A49" s="9">
        <v>47</v>
      </c>
      <c r="B49" s="84" t="s">
        <v>116</v>
      </c>
      <c r="C49" s="18" t="s">
        <v>117</v>
      </c>
      <c r="D49" s="19">
        <v>1650</v>
      </c>
      <c r="E49" s="22">
        <v>1650</v>
      </c>
      <c r="F49" s="20"/>
      <c r="G49" s="20"/>
      <c r="H49" s="20"/>
      <c r="I49" s="20"/>
      <c r="J49" s="20"/>
      <c r="K49" s="20"/>
      <c r="L49" s="23"/>
      <c r="M49" s="22">
        <v>1650</v>
      </c>
      <c r="N49" s="22">
        <v>1650</v>
      </c>
      <c r="O49" s="23"/>
      <c r="P49" s="23"/>
      <c r="Q49" s="22">
        <v>1650</v>
      </c>
      <c r="R49" s="55"/>
      <c r="S49" s="21"/>
      <c r="T49" s="20"/>
      <c r="U49" s="20"/>
      <c r="V49" s="20"/>
      <c r="W49" s="22">
        <v>1650</v>
      </c>
      <c r="X49" s="55"/>
      <c r="Y49" s="20"/>
      <c r="Z49" s="56"/>
      <c r="AA49" s="22">
        <v>1650</v>
      </c>
      <c r="AB49" s="55"/>
      <c r="AC49" s="55"/>
      <c r="AD49" s="24">
        <f t="shared" si="0"/>
        <v>1650</v>
      </c>
      <c r="AE49" s="25">
        <f t="shared" si="1"/>
        <v>6</v>
      </c>
      <c r="AF49" s="26"/>
      <c r="AG49" s="15"/>
      <c r="AH49" s="16"/>
      <c r="AI49" s="15"/>
      <c r="AJ49" s="15"/>
      <c r="AK49" s="15"/>
      <c r="AL49" s="15"/>
      <c r="AM49" s="15"/>
      <c r="AN49" s="15"/>
      <c r="AO49" s="15"/>
      <c r="AP49" s="7"/>
      <c r="AQ49" s="7"/>
      <c r="AR49" s="17"/>
      <c r="AS49" s="17"/>
      <c r="AT49" s="17"/>
      <c r="AU49" s="17"/>
      <c r="AV49" s="17"/>
      <c r="AW49" s="17"/>
      <c r="AX49" s="17"/>
      <c r="AY49" s="17"/>
      <c r="AZ49" s="17"/>
      <c r="BA49" s="17"/>
      <c r="BB49" s="17"/>
      <c r="BC49" s="17"/>
      <c r="BD49" s="17"/>
      <c r="BE49" s="17"/>
      <c r="BF49" s="17"/>
      <c r="BG49" s="17"/>
    </row>
    <row r="50" spans="1:59" ht="90">
      <c r="A50" s="9">
        <v>48</v>
      </c>
      <c r="B50" s="84" t="s">
        <v>118</v>
      </c>
      <c r="C50" s="18" t="s">
        <v>119</v>
      </c>
      <c r="D50" s="19">
        <v>1059</v>
      </c>
      <c r="E50" s="20"/>
      <c r="F50" s="20"/>
      <c r="G50" s="20"/>
      <c r="H50" s="20"/>
      <c r="I50" s="20"/>
      <c r="J50" s="20"/>
      <c r="K50" s="20"/>
      <c r="L50" s="20"/>
      <c r="M50" s="20"/>
      <c r="N50" s="20"/>
      <c r="O50" s="20"/>
      <c r="P50" s="20"/>
      <c r="Q50" s="20"/>
      <c r="R50" s="20"/>
      <c r="S50" s="96">
        <v>1059</v>
      </c>
      <c r="T50" s="20"/>
      <c r="U50" s="20"/>
      <c r="V50" s="20"/>
      <c r="W50" s="20"/>
      <c r="X50" s="20"/>
      <c r="Y50" s="20"/>
      <c r="Z50" s="56"/>
      <c r="AA50" s="21"/>
      <c r="AB50" s="57"/>
      <c r="AC50" s="20"/>
      <c r="AD50" s="24">
        <f t="shared" si="0"/>
        <v>1059</v>
      </c>
      <c r="AE50" s="25">
        <f t="shared" si="1"/>
        <v>1</v>
      </c>
      <c r="AF50" s="26"/>
      <c r="AG50" s="15"/>
      <c r="AH50" s="16"/>
      <c r="AI50" s="15"/>
      <c r="AJ50" s="15"/>
      <c r="AK50" s="15"/>
      <c r="AL50" s="15"/>
      <c r="AM50" s="15"/>
      <c r="AN50" s="15"/>
      <c r="AO50" s="15"/>
      <c r="AP50" s="7"/>
      <c r="AQ50" s="7"/>
      <c r="AR50" s="17"/>
      <c r="AS50" s="17"/>
      <c r="AT50" s="17"/>
      <c r="AU50" s="17"/>
      <c r="AV50" s="17"/>
      <c r="AW50" s="17"/>
      <c r="AX50" s="17"/>
      <c r="AY50" s="17"/>
      <c r="AZ50" s="17"/>
      <c r="BA50" s="17"/>
      <c r="BB50" s="17"/>
      <c r="BC50" s="17"/>
      <c r="BD50" s="17"/>
      <c r="BE50" s="17"/>
      <c r="BF50" s="17"/>
      <c r="BG50" s="17"/>
    </row>
    <row r="51" spans="1:59" ht="90">
      <c r="A51" s="9">
        <v>49</v>
      </c>
      <c r="B51" s="84" t="s">
        <v>120</v>
      </c>
      <c r="C51" s="18" t="s">
        <v>121</v>
      </c>
      <c r="D51" s="19">
        <v>1850</v>
      </c>
      <c r="E51" s="20"/>
      <c r="F51" s="20"/>
      <c r="G51" s="20"/>
      <c r="H51" s="20"/>
      <c r="I51" s="20"/>
      <c r="J51" s="20"/>
      <c r="K51" s="20"/>
      <c r="L51" s="20"/>
      <c r="M51" s="22">
        <v>1799</v>
      </c>
      <c r="N51" s="22">
        <v>1799</v>
      </c>
      <c r="O51" s="20"/>
      <c r="P51" s="20"/>
      <c r="Q51" s="20"/>
      <c r="R51" s="20"/>
      <c r="S51" s="21"/>
      <c r="T51" s="20"/>
      <c r="U51" s="20"/>
      <c r="V51" s="20"/>
      <c r="W51" s="22">
        <v>1799</v>
      </c>
      <c r="X51" s="20"/>
      <c r="Y51" s="22">
        <v>1799</v>
      </c>
      <c r="Z51" s="56"/>
      <c r="AA51" s="21"/>
      <c r="AB51" s="57"/>
      <c r="AC51" s="20"/>
      <c r="AD51" s="24">
        <f t="shared" si="0"/>
        <v>1799</v>
      </c>
      <c r="AE51" s="25">
        <f t="shared" si="1"/>
        <v>4</v>
      </c>
      <c r="AF51" s="26"/>
      <c r="AG51" s="15"/>
      <c r="AH51" s="16"/>
      <c r="AI51" s="15"/>
      <c r="AJ51" s="15"/>
      <c r="AK51" s="15"/>
      <c r="AL51" s="15"/>
      <c r="AM51" s="15"/>
      <c r="AN51" s="15"/>
      <c r="AO51" s="15"/>
      <c r="AP51" s="7"/>
      <c r="AQ51" s="7"/>
      <c r="AR51" s="17"/>
      <c r="AS51" s="17"/>
      <c r="AT51" s="17"/>
      <c r="AU51" s="17"/>
      <c r="AV51" s="17"/>
      <c r="AW51" s="17"/>
      <c r="AX51" s="17"/>
      <c r="AY51" s="17"/>
      <c r="AZ51" s="17"/>
      <c r="BA51" s="17"/>
      <c r="BB51" s="17"/>
      <c r="BC51" s="17"/>
      <c r="BD51" s="17"/>
      <c r="BE51" s="17"/>
      <c r="BF51" s="17"/>
      <c r="BG51" s="17"/>
    </row>
    <row r="52" spans="1:59" ht="75">
      <c r="A52" s="9">
        <v>50</v>
      </c>
      <c r="B52" s="84" t="s">
        <v>122</v>
      </c>
      <c r="C52" s="18" t="s">
        <v>123</v>
      </c>
      <c r="D52" s="19">
        <v>1648</v>
      </c>
      <c r="E52" s="20"/>
      <c r="F52" s="20"/>
      <c r="G52" s="20"/>
      <c r="H52" s="20"/>
      <c r="J52" s="20"/>
      <c r="K52" s="20"/>
      <c r="L52" s="20"/>
      <c r="M52" s="22">
        <v>1648</v>
      </c>
      <c r="N52" s="22">
        <v>1648</v>
      </c>
      <c r="O52" s="20"/>
      <c r="P52" s="20"/>
      <c r="Q52" s="20"/>
      <c r="R52" s="20"/>
      <c r="S52" s="21"/>
      <c r="T52" s="20"/>
      <c r="U52" s="20"/>
      <c r="V52" s="20"/>
      <c r="W52" s="22">
        <v>1648</v>
      </c>
      <c r="X52" s="20"/>
      <c r="Y52" s="22">
        <v>1648</v>
      </c>
      <c r="Z52" s="55"/>
      <c r="AA52" s="21"/>
      <c r="AB52" s="57"/>
      <c r="AC52" s="20"/>
      <c r="AD52" s="24">
        <f t="shared" si="0"/>
        <v>1648</v>
      </c>
      <c r="AE52" s="25">
        <f t="shared" si="1"/>
        <v>4</v>
      </c>
      <c r="AF52" s="26"/>
      <c r="AG52" s="15"/>
      <c r="AH52" s="16"/>
      <c r="AI52" s="15"/>
      <c r="AJ52" s="15"/>
      <c r="AK52" s="15"/>
      <c r="AL52" s="15"/>
      <c r="AM52" s="15"/>
      <c r="AN52" s="15"/>
      <c r="AO52" s="15"/>
      <c r="AP52" s="7"/>
      <c r="AQ52" s="7"/>
      <c r="AR52" s="17"/>
      <c r="AS52" s="17"/>
      <c r="AT52" s="17"/>
      <c r="AU52" s="17"/>
      <c r="AV52" s="17"/>
      <c r="AW52" s="17"/>
      <c r="AX52" s="17"/>
      <c r="AY52" s="17"/>
      <c r="AZ52" s="17"/>
      <c r="BA52" s="17"/>
      <c r="BB52" s="17"/>
      <c r="BC52" s="17"/>
      <c r="BD52" s="17"/>
      <c r="BE52" s="17"/>
      <c r="BF52" s="17"/>
      <c r="BG52" s="17"/>
    </row>
    <row r="53" spans="1:59" ht="45">
      <c r="A53" s="9">
        <v>51</v>
      </c>
      <c r="B53" s="84" t="s">
        <v>124</v>
      </c>
      <c r="C53" s="18" t="s">
        <v>125</v>
      </c>
      <c r="D53" s="19">
        <v>1649.96</v>
      </c>
      <c r="E53" s="20">
        <v>1649.96</v>
      </c>
      <c r="F53" s="20"/>
      <c r="G53" s="20"/>
      <c r="H53" s="20"/>
      <c r="I53" s="20"/>
      <c r="J53" s="20"/>
      <c r="K53" s="20"/>
      <c r="L53" s="20">
        <v>1649.96</v>
      </c>
      <c r="M53" s="20"/>
      <c r="N53" s="22">
        <v>1350</v>
      </c>
      <c r="O53" s="20"/>
      <c r="P53" s="20"/>
      <c r="Q53" s="20"/>
      <c r="R53" s="20"/>
      <c r="S53" s="21"/>
      <c r="T53" s="20"/>
      <c r="U53" s="20"/>
      <c r="V53" s="20"/>
      <c r="W53" s="33">
        <v>1649.96</v>
      </c>
      <c r="X53" s="20"/>
      <c r="Y53" s="21"/>
      <c r="Z53" s="33">
        <v>1649.96</v>
      </c>
      <c r="AA53" s="21"/>
      <c r="AB53" s="57"/>
      <c r="AC53" s="20"/>
      <c r="AD53" s="24">
        <f t="shared" si="0"/>
        <v>1350</v>
      </c>
      <c r="AE53" s="25">
        <f t="shared" si="1"/>
        <v>1</v>
      </c>
      <c r="AF53" s="26"/>
      <c r="AG53" s="15"/>
      <c r="AH53" s="16"/>
      <c r="AI53" s="15"/>
      <c r="AJ53" s="15"/>
      <c r="AK53" s="15"/>
      <c r="AL53" s="15"/>
      <c r="AM53" s="15"/>
      <c r="AN53" s="15"/>
      <c r="AO53" s="15"/>
      <c r="AP53" s="7"/>
      <c r="AQ53" s="7"/>
      <c r="AR53" s="17"/>
      <c r="AS53" s="17"/>
      <c r="AT53" s="17"/>
      <c r="AU53" s="17"/>
      <c r="AV53" s="17"/>
      <c r="AW53" s="17"/>
      <c r="AX53" s="17"/>
      <c r="AY53" s="17"/>
      <c r="AZ53" s="17"/>
      <c r="BA53" s="17"/>
      <c r="BB53" s="17"/>
      <c r="BC53" s="17"/>
      <c r="BD53" s="17"/>
      <c r="BE53" s="17"/>
      <c r="BF53" s="17"/>
      <c r="BG53" s="17"/>
    </row>
    <row r="54" spans="1:59" ht="45">
      <c r="A54" s="9">
        <v>52</v>
      </c>
      <c r="B54" s="84" t="s">
        <v>126</v>
      </c>
      <c r="C54" s="18" t="s">
        <v>127</v>
      </c>
      <c r="D54" s="19">
        <v>1700</v>
      </c>
      <c r="E54" s="20"/>
      <c r="F54" s="20"/>
      <c r="G54" s="20"/>
      <c r="H54" s="20"/>
      <c r="I54" s="20"/>
      <c r="J54" s="20"/>
      <c r="K54" s="20"/>
      <c r="L54" s="20"/>
      <c r="M54" s="20"/>
      <c r="N54" s="22">
        <v>1610</v>
      </c>
      <c r="O54" s="20"/>
      <c r="P54" s="20"/>
      <c r="Q54" s="20"/>
      <c r="R54" s="20"/>
      <c r="S54" s="21"/>
      <c r="T54" s="20"/>
      <c r="U54" s="20"/>
      <c r="V54" s="20"/>
      <c r="W54" s="20"/>
      <c r="X54" s="20"/>
      <c r="Y54" s="20"/>
      <c r="Z54" s="56"/>
      <c r="AA54" s="21"/>
      <c r="AB54" s="57"/>
      <c r="AC54" s="20"/>
      <c r="AD54" s="24">
        <f t="shared" si="0"/>
        <v>1610</v>
      </c>
      <c r="AE54" s="25">
        <f t="shared" si="1"/>
        <v>1</v>
      </c>
      <c r="AF54" s="26"/>
      <c r="AG54" s="15"/>
      <c r="AH54" s="16"/>
      <c r="AI54" s="15"/>
      <c r="AJ54" s="15"/>
      <c r="AK54" s="15"/>
      <c r="AL54" s="15"/>
      <c r="AM54" s="15"/>
      <c r="AN54" s="15"/>
      <c r="AO54" s="15"/>
      <c r="AP54" s="7"/>
      <c r="AQ54" s="7"/>
      <c r="AR54" s="17"/>
      <c r="AS54" s="17"/>
      <c r="AT54" s="17"/>
      <c r="AU54" s="17"/>
      <c r="AV54" s="17"/>
      <c r="AW54" s="17"/>
      <c r="AX54" s="17"/>
      <c r="AY54" s="17"/>
      <c r="AZ54" s="17"/>
      <c r="BA54" s="17"/>
      <c r="BB54" s="17"/>
      <c r="BC54" s="17"/>
      <c r="BD54" s="17"/>
      <c r="BE54" s="17"/>
      <c r="BF54" s="17"/>
      <c r="BG54" s="17"/>
    </row>
    <row r="55" spans="1:59" ht="75">
      <c r="A55" s="9">
        <v>53</v>
      </c>
      <c r="B55" s="84" t="s">
        <v>128</v>
      </c>
      <c r="C55" s="18" t="s">
        <v>129</v>
      </c>
      <c r="D55" s="19">
        <v>1402.5</v>
      </c>
      <c r="E55" s="20"/>
      <c r="F55" s="20"/>
      <c r="G55" s="20"/>
      <c r="H55" s="20"/>
      <c r="I55" s="20"/>
      <c r="J55" s="20"/>
      <c r="K55" s="20"/>
      <c r="L55" s="20"/>
      <c r="M55" s="20"/>
      <c r="N55" s="20"/>
      <c r="O55" s="20"/>
      <c r="P55" s="20"/>
      <c r="Q55" s="20"/>
      <c r="R55" s="20"/>
      <c r="S55" s="21"/>
      <c r="T55" s="20"/>
      <c r="U55" s="20"/>
      <c r="V55" s="20"/>
      <c r="W55" s="22">
        <v>1402.5</v>
      </c>
      <c r="X55" s="20"/>
      <c r="Y55" s="20"/>
      <c r="Z55" s="56"/>
      <c r="AA55" s="21"/>
      <c r="AB55" s="57"/>
      <c r="AC55" s="20"/>
      <c r="AD55" s="24">
        <f t="shared" si="0"/>
        <v>1402.5</v>
      </c>
      <c r="AE55" s="25">
        <f t="shared" si="1"/>
        <v>1</v>
      </c>
      <c r="AF55" s="26"/>
      <c r="AG55" s="15"/>
      <c r="AH55" s="16"/>
      <c r="AI55" s="15"/>
      <c r="AJ55" s="15"/>
      <c r="AK55" s="15"/>
      <c r="AL55" s="15"/>
      <c r="AM55" s="15"/>
      <c r="AN55" s="15"/>
      <c r="AO55" s="15"/>
      <c r="AP55" s="7"/>
      <c r="AQ55" s="7"/>
      <c r="AR55" s="17"/>
      <c r="AS55" s="17"/>
      <c r="AT55" s="17"/>
      <c r="AU55" s="17"/>
      <c r="AV55" s="17"/>
      <c r="AW55" s="17"/>
      <c r="AX55" s="17"/>
      <c r="AY55" s="17"/>
      <c r="AZ55" s="17"/>
      <c r="BA55" s="17"/>
      <c r="BB55" s="17"/>
      <c r="BC55" s="17"/>
      <c r="BD55" s="17"/>
      <c r="BE55" s="17"/>
      <c r="BF55" s="17"/>
      <c r="BG55" s="17"/>
    </row>
    <row r="56" spans="1:59" ht="75">
      <c r="A56" s="9">
        <v>54</v>
      </c>
      <c r="B56" s="84" t="s">
        <v>130</v>
      </c>
      <c r="C56" s="18" t="s">
        <v>131</v>
      </c>
      <c r="D56" s="19">
        <v>1700</v>
      </c>
      <c r="E56" s="20"/>
      <c r="F56" s="20"/>
      <c r="G56" s="20"/>
      <c r="H56" s="20"/>
      <c r="I56" s="20"/>
      <c r="J56" s="20"/>
      <c r="K56" s="20"/>
      <c r="L56" s="20"/>
      <c r="M56" s="20"/>
      <c r="N56" s="20"/>
      <c r="O56" s="20"/>
      <c r="P56" s="20"/>
      <c r="Q56" s="20"/>
      <c r="R56" s="20"/>
      <c r="S56" s="21"/>
      <c r="T56" s="20"/>
      <c r="U56" s="20"/>
      <c r="V56" s="20"/>
      <c r="W56" s="20"/>
      <c r="X56" s="20"/>
      <c r="Y56" s="20"/>
      <c r="Z56" s="56"/>
      <c r="AA56" s="21"/>
      <c r="AB56" s="57"/>
      <c r="AC56" s="20"/>
      <c r="AD56" s="24">
        <f t="shared" si="0"/>
        <v>0</v>
      </c>
      <c r="AE56" s="25">
        <f t="shared" si="1"/>
        <v>0</v>
      </c>
      <c r="AF56" s="26"/>
      <c r="AG56" s="15"/>
      <c r="AH56" s="16"/>
      <c r="AI56" s="15"/>
      <c r="AJ56" s="15"/>
      <c r="AK56" s="15"/>
      <c r="AL56" s="15"/>
      <c r="AM56" s="15"/>
      <c r="AN56" s="15"/>
      <c r="AO56" s="15"/>
      <c r="AP56" s="7"/>
      <c r="AQ56" s="7"/>
      <c r="AR56" s="17"/>
      <c r="AS56" s="17"/>
      <c r="AT56" s="17"/>
      <c r="AU56" s="17"/>
      <c r="AV56" s="17"/>
      <c r="AW56" s="17"/>
      <c r="AX56" s="17"/>
      <c r="AY56" s="17"/>
      <c r="AZ56" s="17"/>
      <c r="BA56" s="17"/>
      <c r="BB56" s="17"/>
      <c r="BC56" s="17"/>
      <c r="BD56" s="17"/>
      <c r="BE56" s="17"/>
      <c r="BF56" s="17"/>
      <c r="BG56" s="17"/>
    </row>
    <row r="57" spans="1:59" ht="45">
      <c r="A57" s="9">
        <v>55</v>
      </c>
      <c r="B57" s="84" t="s">
        <v>132</v>
      </c>
      <c r="C57" s="18" t="s">
        <v>133</v>
      </c>
      <c r="D57" s="19">
        <v>1508</v>
      </c>
      <c r="E57" s="22">
        <v>1508</v>
      </c>
      <c r="F57" s="20"/>
      <c r="G57" s="20"/>
      <c r="H57" s="20"/>
      <c r="I57" s="20"/>
      <c r="J57" s="20"/>
      <c r="K57" s="20"/>
      <c r="L57" s="22">
        <v>1508</v>
      </c>
      <c r="M57" s="22">
        <v>1508</v>
      </c>
      <c r="N57" s="20"/>
      <c r="O57" s="20"/>
      <c r="P57" s="20"/>
      <c r="Q57" s="20"/>
      <c r="R57" s="20"/>
      <c r="S57" s="21"/>
      <c r="T57" s="20"/>
      <c r="U57" s="20"/>
      <c r="V57" s="20"/>
      <c r="W57" s="20"/>
      <c r="X57" s="20"/>
      <c r="Y57" s="20"/>
      <c r="Z57" s="56"/>
      <c r="AA57" s="21"/>
      <c r="AB57" s="57"/>
      <c r="AC57" s="20"/>
      <c r="AD57" s="24">
        <f t="shared" si="0"/>
        <v>1508</v>
      </c>
      <c r="AE57" s="25">
        <f t="shared" si="1"/>
        <v>3</v>
      </c>
      <c r="AF57" s="26"/>
      <c r="AG57" s="15"/>
      <c r="AH57" s="16"/>
      <c r="AI57" s="15"/>
      <c r="AJ57" s="15"/>
      <c r="AK57" s="15"/>
      <c r="AL57" s="15"/>
      <c r="AM57" s="15"/>
      <c r="AN57" s="15"/>
      <c r="AO57" s="15"/>
      <c r="AP57" s="7"/>
      <c r="AQ57" s="7"/>
      <c r="AR57" s="17"/>
      <c r="AS57" s="17"/>
      <c r="AT57" s="17"/>
      <c r="AU57" s="17"/>
      <c r="AV57" s="17"/>
      <c r="AW57" s="17"/>
      <c r="AX57" s="17"/>
      <c r="AY57" s="17"/>
      <c r="AZ57" s="17"/>
      <c r="BA57" s="17"/>
      <c r="BB57" s="17"/>
      <c r="BC57" s="17"/>
      <c r="BD57" s="17"/>
      <c r="BE57" s="17"/>
      <c r="BF57" s="17"/>
      <c r="BG57" s="17"/>
    </row>
    <row r="58" spans="1:59" ht="30">
      <c r="A58" s="9">
        <v>56</v>
      </c>
      <c r="B58" s="84" t="s">
        <v>134</v>
      </c>
      <c r="C58" s="18" t="s">
        <v>135</v>
      </c>
      <c r="D58" s="19">
        <v>1400</v>
      </c>
      <c r="E58" s="20">
        <v>1400</v>
      </c>
      <c r="F58" s="20"/>
      <c r="G58" s="20"/>
      <c r="H58" s="20"/>
      <c r="I58" s="20"/>
      <c r="J58" s="20"/>
      <c r="K58" s="20"/>
      <c r="L58" s="20">
        <v>1400</v>
      </c>
      <c r="M58" s="29">
        <v>1360</v>
      </c>
      <c r="N58" s="20"/>
      <c r="O58" s="22">
        <v>1340</v>
      </c>
      <c r="P58" s="20"/>
      <c r="Q58" s="22">
        <v>1340</v>
      </c>
      <c r="R58" s="20"/>
      <c r="S58" s="21"/>
      <c r="T58" s="20"/>
      <c r="U58" s="20"/>
      <c r="V58" s="22">
        <v>1340</v>
      </c>
      <c r="W58" s="20"/>
      <c r="X58" s="20">
        <v>1400</v>
      </c>
      <c r="Y58" s="20"/>
      <c r="Z58" s="56">
        <v>1400</v>
      </c>
      <c r="AA58" s="22">
        <v>1340</v>
      </c>
      <c r="AB58" s="57"/>
      <c r="AC58" s="20"/>
      <c r="AD58" s="24">
        <f t="shared" si="0"/>
        <v>1340</v>
      </c>
      <c r="AE58" s="25">
        <f t="shared" si="1"/>
        <v>4</v>
      </c>
      <c r="AF58" s="26"/>
      <c r="AG58" s="15"/>
      <c r="AH58" s="16"/>
      <c r="AI58" s="15"/>
      <c r="AJ58" s="15"/>
      <c r="AK58" s="15"/>
      <c r="AL58" s="15"/>
      <c r="AM58" s="15"/>
      <c r="AN58" s="15"/>
      <c r="AO58" s="15"/>
      <c r="AP58" s="7"/>
      <c r="AQ58" s="7"/>
      <c r="AR58" s="17"/>
      <c r="AS58" s="17"/>
      <c r="AT58" s="17"/>
      <c r="AU58" s="17"/>
      <c r="AV58" s="17"/>
      <c r="AW58" s="17"/>
      <c r="AX58" s="17"/>
      <c r="AY58" s="17"/>
      <c r="AZ58" s="17"/>
      <c r="BA58" s="17"/>
      <c r="BB58" s="17"/>
      <c r="BC58" s="17"/>
      <c r="BD58" s="17"/>
      <c r="BE58" s="17"/>
      <c r="BF58" s="17"/>
      <c r="BG58" s="17"/>
    </row>
    <row r="59" spans="1:59" ht="45">
      <c r="A59" s="9">
        <v>57</v>
      </c>
      <c r="B59" s="84" t="s">
        <v>136</v>
      </c>
      <c r="C59" s="18" t="s">
        <v>137</v>
      </c>
      <c r="D59" s="19">
        <v>880</v>
      </c>
      <c r="E59" s="20"/>
      <c r="F59" s="20"/>
      <c r="G59" s="20"/>
      <c r="H59" s="20"/>
      <c r="I59" s="20"/>
      <c r="J59" s="20"/>
      <c r="K59" s="20"/>
      <c r="L59" s="20"/>
      <c r="M59" s="66">
        <v>880</v>
      </c>
      <c r="N59" s="22">
        <v>877</v>
      </c>
      <c r="O59" s="22">
        <v>877</v>
      </c>
      <c r="P59" s="20"/>
      <c r="Q59" s="22">
        <v>877</v>
      </c>
      <c r="R59" s="20"/>
      <c r="S59" s="20">
        <v>880</v>
      </c>
      <c r="T59" s="20"/>
      <c r="U59" s="20"/>
      <c r="V59" s="22">
        <v>877</v>
      </c>
      <c r="W59" s="20"/>
      <c r="X59" s="20">
        <v>880</v>
      </c>
      <c r="Y59" s="20"/>
      <c r="Z59" s="56"/>
      <c r="AA59" s="55"/>
      <c r="AB59" s="55"/>
      <c r="AC59" s="20"/>
      <c r="AD59" s="24">
        <f t="shared" si="0"/>
        <v>877</v>
      </c>
      <c r="AE59" s="25">
        <f t="shared" si="1"/>
        <v>4</v>
      </c>
      <c r="AF59" s="26"/>
      <c r="AG59" s="15"/>
      <c r="AH59" s="16"/>
      <c r="AI59" s="15"/>
      <c r="AJ59" s="15"/>
      <c r="AK59" s="15"/>
      <c r="AL59" s="15"/>
      <c r="AM59" s="15"/>
      <c r="AN59" s="15"/>
      <c r="AO59" s="15"/>
      <c r="AP59" s="7"/>
      <c r="AQ59" s="7"/>
      <c r="AR59" s="17"/>
      <c r="AS59" s="17"/>
      <c r="AT59" s="17"/>
      <c r="AU59" s="17"/>
      <c r="AV59" s="17"/>
      <c r="AW59" s="17"/>
      <c r="AX59" s="17"/>
      <c r="AY59" s="17"/>
      <c r="AZ59" s="17"/>
      <c r="BA59" s="17"/>
      <c r="BB59" s="17"/>
      <c r="BC59" s="17"/>
      <c r="BD59" s="17"/>
      <c r="BE59" s="17"/>
      <c r="BF59" s="17"/>
      <c r="BG59" s="17"/>
    </row>
    <row r="60" spans="1:59" ht="45">
      <c r="A60" s="9">
        <v>58</v>
      </c>
      <c r="B60" s="84" t="s">
        <v>138</v>
      </c>
      <c r="C60" s="18" t="s">
        <v>139</v>
      </c>
      <c r="D60" s="19">
        <v>1030</v>
      </c>
      <c r="E60" s="20"/>
      <c r="F60" s="20"/>
      <c r="G60" s="20"/>
      <c r="H60" s="20"/>
      <c r="I60" s="20"/>
      <c r="J60" s="20"/>
      <c r="K60" s="23"/>
      <c r="L60" s="20">
        <v>1030</v>
      </c>
      <c r="M60" s="29">
        <v>1030</v>
      </c>
      <c r="N60" s="20"/>
      <c r="O60" s="22">
        <v>1000</v>
      </c>
      <c r="P60" s="20"/>
      <c r="Q60" s="22">
        <v>1000</v>
      </c>
      <c r="R60" s="20"/>
      <c r="S60" s="96">
        <v>1000</v>
      </c>
      <c r="T60" s="20"/>
      <c r="U60" s="20"/>
      <c r="V60" s="22">
        <v>1000</v>
      </c>
      <c r="W60" s="22">
        <v>1000</v>
      </c>
      <c r="X60" s="20"/>
      <c r="Y60" s="20"/>
      <c r="Z60" s="56">
        <v>1030</v>
      </c>
      <c r="AA60" s="22">
        <v>1000</v>
      </c>
      <c r="AB60" s="57"/>
      <c r="AC60" s="20"/>
      <c r="AD60" s="24">
        <f t="shared" si="0"/>
        <v>1000</v>
      </c>
      <c r="AE60" s="25">
        <f t="shared" si="1"/>
        <v>6</v>
      </c>
      <c r="AF60" s="26"/>
      <c r="AG60" s="15"/>
      <c r="AH60" s="16"/>
      <c r="AI60" s="15"/>
      <c r="AJ60" s="15"/>
      <c r="AK60" s="15"/>
      <c r="AL60" s="15"/>
      <c r="AM60" s="15"/>
      <c r="AN60" s="15"/>
      <c r="AO60" s="15"/>
      <c r="AP60" s="7"/>
      <c r="AQ60" s="7"/>
      <c r="AR60" s="17"/>
      <c r="AS60" s="17"/>
      <c r="AT60" s="17"/>
      <c r="AU60" s="17"/>
      <c r="AV60" s="17"/>
      <c r="AW60" s="17"/>
      <c r="AX60" s="17"/>
      <c r="AY60" s="17"/>
      <c r="AZ60" s="17"/>
      <c r="BA60" s="17"/>
      <c r="BB60" s="17"/>
      <c r="BC60" s="17"/>
      <c r="BD60" s="17"/>
      <c r="BE60" s="17"/>
      <c r="BF60" s="17"/>
      <c r="BG60" s="17"/>
    </row>
    <row r="61" spans="1:59" ht="45">
      <c r="A61" s="9">
        <v>59</v>
      </c>
      <c r="B61" s="84" t="s">
        <v>140</v>
      </c>
      <c r="C61" s="18" t="s">
        <v>141</v>
      </c>
      <c r="D61" s="19">
        <v>1086.5999999999999</v>
      </c>
      <c r="E61" s="20">
        <v>1086.5999999999999</v>
      </c>
      <c r="F61" s="20"/>
      <c r="G61" s="20"/>
      <c r="H61" s="21"/>
      <c r="I61" s="21"/>
      <c r="J61" s="21"/>
      <c r="K61" s="21"/>
      <c r="L61" s="21">
        <v>1086</v>
      </c>
      <c r="M61" s="21">
        <v>1086</v>
      </c>
      <c r="N61" s="20"/>
      <c r="O61" s="22">
        <v>1050</v>
      </c>
      <c r="P61" s="20"/>
      <c r="Q61" s="22">
        <v>1050</v>
      </c>
      <c r="R61" s="20"/>
      <c r="S61" s="21">
        <v>1086</v>
      </c>
      <c r="T61" s="20"/>
      <c r="U61" s="20"/>
      <c r="V61" s="22">
        <v>1050</v>
      </c>
      <c r="W61" s="20"/>
      <c r="X61" s="20">
        <v>1086.5999999999999</v>
      </c>
      <c r="Y61" s="20"/>
      <c r="Z61" s="56"/>
      <c r="AA61" s="22">
        <v>1050</v>
      </c>
      <c r="AB61" s="55"/>
      <c r="AC61" s="20"/>
      <c r="AD61" s="24">
        <f t="shared" si="0"/>
        <v>1050</v>
      </c>
      <c r="AE61" s="25">
        <f t="shared" si="1"/>
        <v>4</v>
      </c>
      <c r="AF61" s="26"/>
      <c r="AG61" s="15"/>
      <c r="AH61" s="16"/>
      <c r="AI61" s="15"/>
      <c r="AJ61" s="15"/>
      <c r="AK61" s="15"/>
      <c r="AL61" s="15"/>
      <c r="AM61" s="15"/>
      <c r="AN61" s="15"/>
      <c r="AO61" s="15"/>
      <c r="AP61" s="7"/>
      <c r="AQ61" s="7"/>
      <c r="AR61" s="17"/>
      <c r="AS61" s="17"/>
      <c r="AT61" s="17"/>
      <c r="AU61" s="17"/>
      <c r="AV61" s="17"/>
      <c r="AW61" s="17"/>
      <c r="AX61" s="17"/>
      <c r="AY61" s="17"/>
      <c r="AZ61" s="17"/>
      <c r="BA61" s="17"/>
      <c r="BB61" s="17"/>
      <c r="BC61" s="17"/>
      <c r="BD61" s="17"/>
      <c r="BE61" s="17"/>
      <c r="BF61" s="17"/>
      <c r="BG61" s="17"/>
    </row>
    <row r="62" spans="1:59" ht="45">
      <c r="A62" s="9">
        <v>60</v>
      </c>
      <c r="B62" s="84" t="s">
        <v>142</v>
      </c>
      <c r="C62" s="18" t="s">
        <v>143</v>
      </c>
      <c r="D62" s="19">
        <v>1290</v>
      </c>
      <c r="E62" s="23">
        <v>1290</v>
      </c>
      <c r="F62" s="20"/>
      <c r="G62" s="20"/>
      <c r="H62" s="20"/>
      <c r="I62" s="23"/>
      <c r="J62" s="20"/>
      <c r="K62" s="20"/>
      <c r="L62" s="23">
        <v>1290</v>
      </c>
      <c r="M62" s="29">
        <v>1290</v>
      </c>
      <c r="N62" s="20"/>
      <c r="O62" s="22">
        <v>1270</v>
      </c>
      <c r="P62" s="23"/>
      <c r="Q62" s="22">
        <v>1270</v>
      </c>
      <c r="R62" s="20"/>
      <c r="S62" s="23">
        <v>1290</v>
      </c>
      <c r="T62" s="20"/>
      <c r="U62" s="20"/>
      <c r="V62" s="22">
        <v>1270</v>
      </c>
      <c r="W62" s="22">
        <v>1270</v>
      </c>
      <c r="X62" s="23"/>
      <c r="Y62" s="22">
        <v>1270</v>
      </c>
      <c r="Z62" s="56">
        <v>1290</v>
      </c>
      <c r="AA62" s="22">
        <v>1270</v>
      </c>
      <c r="AB62" s="55"/>
      <c r="AC62" s="23"/>
      <c r="AD62" s="24">
        <f t="shared" si="0"/>
        <v>1270</v>
      </c>
      <c r="AE62" s="25">
        <f t="shared" si="1"/>
        <v>6</v>
      </c>
      <c r="AF62" s="26"/>
      <c r="AG62" s="15"/>
      <c r="AH62" s="16"/>
      <c r="AI62" s="15"/>
      <c r="AJ62" s="15"/>
      <c r="AK62" s="15"/>
      <c r="AL62" s="15"/>
      <c r="AM62" s="15"/>
      <c r="AN62" s="15"/>
      <c r="AO62" s="15"/>
      <c r="AP62" s="7"/>
      <c r="AQ62" s="7"/>
      <c r="AR62" s="17"/>
      <c r="AS62" s="17"/>
      <c r="AT62" s="17"/>
      <c r="AU62" s="17"/>
      <c r="AV62" s="17"/>
      <c r="AW62" s="17"/>
      <c r="AX62" s="17"/>
      <c r="AY62" s="17"/>
      <c r="AZ62" s="17"/>
      <c r="BA62" s="17"/>
      <c r="BB62" s="17"/>
      <c r="BC62" s="17"/>
      <c r="BD62" s="17"/>
      <c r="BE62" s="17"/>
      <c r="BF62" s="17"/>
      <c r="BG62" s="17"/>
    </row>
    <row r="63" spans="1:59" ht="45">
      <c r="A63" s="9">
        <v>61</v>
      </c>
      <c r="B63" s="84" t="s">
        <v>144</v>
      </c>
      <c r="C63" s="18" t="s">
        <v>145</v>
      </c>
      <c r="D63" s="19">
        <v>1620</v>
      </c>
      <c r="E63" s="20"/>
      <c r="F63" s="20"/>
      <c r="G63" s="20"/>
      <c r="H63" s="20"/>
      <c r="I63" s="20"/>
      <c r="J63" s="20"/>
      <c r="K63" s="20"/>
      <c r="L63" s="20"/>
      <c r="M63" s="20"/>
      <c r="N63" s="20"/>
      <c r="O63" s="20"/>
      <c r="P63" s="20"/>
      <c r="Q63" s="20"/>
      <c r="R63" s="20"/>
      <c r="S63" s="20"/>
      <c r="T63" s="20"/>
      <c r="U63" s="20"/>
      <c r="V63" s="20"/>
      <c r="W63" s="20"/>
      <c r="X63" s="20"/>
      <c r="Y63" s="20"/>
      <c r="Z63" s="56"/>
      <c r="AA63" s="21"/>
      <c r="AB63" s="57"/>
      <c r="AC63" s="20"/>
      <c r="AD63" s="24">
        <f t="shared" si="0"/>
        <v>0</v>
      </c>
      <c r="AE63" s="25">
        <f t="shared" si="1"/>
        <v>0</v>
      </c>
      <c r="AF63" s="26"/>
      <c r="AG63" s="15"/>
      <c r="AH63" s="16"/>
      <c r="AI63" s="15"/>
      <c r="AJ63" s="15"/>
      <c r="AK63" s="15"/>
      <c r="AL63" s="15"/>
      <c r="AM63" s="15"/>
      <c r="AN63" s="15"/>
      <c r="AO63" s="15"/>
      <c r="AP63" s="7"/>
      <c r="AQ63" s="7"/>
      <c r="AR63" s="17"/>
      <c r="AS63" s="17"/>
      <c r="AT63" s="17"/>
      <c r="AU63" s="17"/>
      <c r="AV63" s="17"/>
      <c r="AW63" s="17"/>
      <c r="AX63" s="17"/>
      <c r="AY63" s="17"/>
      <c r="AZ63" s="17"/>
      <c r="BA63" s="17"/>
      <c r="BB63" s="17"/>
      <c r="BC63" s="17"/>
      <c r="BD63" s="17"/>
      <c r="BE63" s="17"/>
      <c r="BF63" s="17"/>
      <c r="BG63" s="17"/>
    </row>
    <row r="64" spans="1:59" ht="75">
      <c r="A64" s="9">
        <v>62</v>
      </c>
      <c r="B64" s="84" t="s">
        <v>1463</v>
      </c>
      <c r="C64" s="18" t="s">
        <v>146</v>
      </c>
      <c r="D64" s="19">
        <v>1620</v>
      </c>
      <c r="E64" s="20"/>
      <c r="F64" s="20"/>
      <c r="G64" s="20"/>
      <c r="H64" s="20"/>
      <c r="I64" s="20"/>
      <c r="J64" s="20"/>
      <c r="K64" s="20"/>
      <c r="L64" s="20"/>
      <c r="M64" s="20"/>
      <c r="N64" s="20"/>
      <c r="O64" s="20"/>
      <c r="P64" s="20"/>
      <c r="Q64" s="20"/>
      <c r="R64" s="20"/>
      <c r="S64" s="20"/>
      <c r="T64" s="20"/>
      <c r="U64" s="20"/>
      <c r="V64" s="20"/>
      <c r="W64" s="20"/>
      <c r="X64" s="20"/>
      <c r="Y64" s="20"/>
      <c r="Z64" s="56"/>
      <c r="AA64" s="21"/>
      <c r="AB64" s="57"/>
      <c r="AC64" s="20"/>
      <c r="AD64" s="24">
        <f t="shared" si="0"/>
        <v>0</v>
      </c>
      <c r="AE64" s="25">
        <f t="shared" si="1"/>
        <v>0</v>
      </c>
      <c r="AF64" s="26"/>
      <c r="AG64" s="15"/>
      <c r="AH64" s="16"/>
      <c r="AI64" s="15"/>
      <c r="AJ64" s="15"/>
      <c r="AK64" s="15"/>
      <c r="AL64" s="15"/>
      <c r="AM64" s="15"/>
      <c r="AN64" s="15"/>
      <c r="AO64" s="15"/>
      <c r="AP64" s="7"/>
      <c r="AQ64" s="7"/>
      <c r="AR64" s="17"/>
      <c r="AS64" s="17"/>
      <c r="AT64" s="17"/>
      <c r="AU64" s="17"/>
      <c r="AV64" s="17"/>
      <c r="AW64" s="17"/>
      <c r="AX64" s="17"/>
      <c r="AY64" s="17"/>
      <c r="AZ64" s="17"/>
      <c r="BA64" s="17"/>
      <c r="BB64" s="17"/>
      <c r="BC64" s="17"/>
      <c r="BD64" s="17"/>
      <c r="BE64" s="17"/>
      <c r="BF64" s="17"/>
      <c r="BG64" s="17"/>
    </row>
    <row r="65" spans="1:59" ht="45">
      <c r="A65" s="9">
        <v>63</v>
      </c>
      <c r="B65" s="84" t="s">
        <v>147</v>
      </c>
      <c r="C65" s="18" t="s">
        <v>148</v>
      </c>
      <c r="D65" s="19">
        <v>1166</v>
      </c>
      <c r="E65" s="20"/>
      <c r="F65" s="20"/>
      <c r="G65" s="20"/>
      <c r="H65" s="20"/>
      <c r="I65" s="20"/>
      <c r="J65" s="20"/>
      <c r="K65" s="20"/>
      <c r="L65" s="20"/>
      <c r="M65" s="20"/>
      <c r="N65" s="20"/>
      <c r="O65" s="22">
        <v>1158</v>
      </c>
      <c r="P65" s="20"/>
      <c r="Q65" s="20"/>
      <c r="R65" s="20"/>
      <c r="S65" s="23">
        <v>1166</v>
      </c>
      <c r="T65" s="20"/>
      <c r="U65" s="20"/>
      <c r="V65" s="20"/>
      <c r="W65" s="20"/>
      <c r="X65" s="20"/>
      <c r="Y65" s="20"/>
      <c r="Z65" s="56"/>
      <c r="AA65" s="21"/>
      <c r="AB65" s="57"/>
      <c r="AC65" s="20"/>
      <c r="AD65" s="24">
        <f t="shared" si="0"/>
        <v>1158</v>
      </c>
      <c r="AE65" s="25">
        <f t="shared" si="1"/>
        <v>1</v>
      </c>
      <c r="AF65" s="26"/>
      <c r="AG65" s="15"/>
      <c r="AH65" s="16"/>
      <c r="AI65" s="15"/>
      <c r="AJ65" s="15"/>
      <c r="AK65" s="15"/>
      <c r="AL65" s="15"/>
      <c r="AM65" s="15"/>
      <c r="AN65" s="15"/>
      <c r="AO65" s="15"/>
      <c r="AP65" s="7"/>
      <c r="AQ65" s="7"/>
      <c r="AR65" s="17"/>
      <c r="AS65" s="17"/>
      <c r="AT65" s="17"/>
      <c r="AU65" s="17"/>
      <c r="AV65" s="17"/>
      <c r="AW65" s="17"/>
      <c r="AX65" s="17"/>
      <c r="AY65" s="17"/>
      <c r="AZ65" s="17"/>
      <c r="BA65" s="17"/>
      <c r="BB65" s="17"/>
      <c r="BC65" s="17"/>
      <c r="BD65" s="17"/>
      <c r="BE65" s="17"/>
      <c r="BF65" s="17"/>
      <c r="BG65" s="17"/>
    </row>
    <row r="66" spans="1:59" ht="60">
      <c r="A66" s="9">
        <v>64</v>
      </c>
      <c r="B66" s="84" t="s">
        <v>149</v>
      </c>
      <c r="C66" s="18" t="s">
        <v>150</v>
      </c>
      <c r="D66" s="19">
        <v>1620</v>
      </c>
      <c r="E66" s="22">
        <v>1620</v>
      </c>
      <c r="F66" s="20"/>
      <c r="G66" s="20"/>
      <c r="H66" s="20"/>
      <c r="I66" s="20"/>
      <c r="J66" s="20"/>
      <c r="K66" s="20"/>
      <c r="L66" s="22">
        <v>1620</v>
      </c>
      <c r="M66" s="20"/>
      <c r="N66" s="20"/>
      <c r="O66" s="22">
        <v>1620</v>
      </c>
      <c r="P66" s="20"/>
      <c r="Q66" s="20"/>
      <c r="R66" s="20"/>
      <c r="S66" s="96">
        <v>1620</v>
      </c>
      <c r="T66" s="20"/>
      <c r="U66" s="20"/>
      <c r="V66" s="22">
        <v>1620</v>
      </c>
      <c r="W66" s="20"/>
      <c r="X66" s="20"/>
      <c r="Y66" s="20"/>
      <c r="Z66" s="56"/>
      <c r="AA66" s="21"/>
      <c r="AB66" s="57"/>
      <c r="AC66" s="20"/>
      <c r="AD66" s="24">
        <f t="shared" si="0"/>
        <v>1620</v>
      </c>
      <c r="AE66" s="25">
        <f t="shared" si="1"/>
        <v>5</v>
      </c>
      <c r="AF66" s="26"/>
      <c r="AG66" s="15"/>
      <c r="AH66" s="16"/>
      <c r="AI66" s="15"/>
      <c r="AJ66" s="15"/>
      <c r="AK66" s="15"/>
      <c r="AL66" s="15"/>
      <c r="AM66" s="15"/>
      <c r="AN66" s="15"/>
      <c r="AO66" s="15"/>
      <c r="AP66" s="7"/>
      <c r="AQ66" s="7"/>
      <c r="AR66" s="17"/>
      <c r="AS66" s="17"/>
      <c r="AT66" s="17"/>
      <c r="AU66" s="17"/>
      <c r="AV66" s="17"/>
      <c r="AW66" s="17"/>
      <c r="AX66" s="17"/>
      <c r="AY66" s="17"/>
      <c r="AZ66" s="17"/>
      <c r="BA66" s="17"/>
      <c r="BB66" s="17"/>
      <c r="BC66" s="17"/>
      <c r="BD66" s="17"/>
      <c r="BE66" s="17"/>
      <c r="BF66" s="17"/>
      <c r="BG66" s="17"/>
    </row>
    <row r="67" spans="1:59" ht="30">
      <c r="A67" s="9">
        <v>65</v>
      </c>
      <c r="B67" s="84" t="s">
        <v>151</v>
      </c>
      <c r="C67" s="18" t="s">
        <v>152</v>
      </c>
      <c r="D67" s="19">
        <v>1180</v>
      </c>
      <c r="E67" s="20"/>
      <c r="F67" s="20"/>
      <c r="G67" s="20"/>
      <c r="H67" s="20"/>
      <c r="I67" s="20"/>
      <c r="J67" s="20"/>
      <c r="K67" s="20"/>
      <c r="L67" s="22">
        <v>1180</v>
      </c>
      <c r="M67" s="20"/>
      <c r="N67" s="20"/>
      <c r="O67" s="22">
        <v>1180</v>
      </c>
      <c r="P67" s="20"/>
      <c r="Q67" s="20"/>
      <c r="R67" s="20"/>
      <c r="S67" s="21"/>
      <c r="T67" s="20"/>
      <c r="U67" s="20"/>
      <c r="V67" s="22">
        <v>1180</v>
      </c>
      <c r="W67" s="20"/>
      <c r="X67" s="20"/>
      <c r="Y67" s="20"/>
      <c r="Z67" s="56"/>
      <c r="AA67" s="21"/>
      <c r="AB67" s="57"/>
      <c r="AC67" s="20"/>
      <c r="AD67" s="24">
        <f t="shared" ref="AD67:AD130" si="2">MIN(E67:AC67)</f>
        <v>1180</v>
      </c>
      <c r="AE67" s="25">
        <f t="shared" ref="AE67:AE130" si="3">COUNTIF(E67:AC67,AD67)</f>
        <v>3</v>
      </c>
      <c r="AF67" s="26"/>
      <c r="AG67" s="15"/>
      <c r="AH67" s="16"/>
      <c r="AI67" s="15"/>
      <c r="AJ67" s="15"/>
      <c r="AK67" s="15"/>
      <c r="AL67" s="15"/>
      <c r="AM67" s="15"/>
      <c r="AN67" s="15"/>
      <c r="AO67" s="15"/>
      <c r="AP67" s="7"/>
      <c r="AQ67" s="7"/>
      <c r="AR67" s="17"/>
      <c r="AS67" s="17"/>
      <c r="AT67" s="17"/>
      <c r="AU67" s="17"/>
      <c r="AV67" s="17"/>
      <c r="AW67" s="17"/>
      <c r="AX67" s="17"/>
      <c r="AY67" s="17"/>
      <c r="AZ67" s="17"/>
      <c r="BA67" s="17"/>
      <c r="BB67" s="17"/>
      <c r="BC67" s="17"/>
      <c r="BD67" s="17"/>
      <c r="BE67" s="17"/>
      <c r="BF67" s="17"/>
      <c r="BG67" s="17"/>
    </row>
    <row r="68" spans="1:59" ht="30">
      <c r="A68" s="9">
        <v>66</v>
      </c>
      <c r="B68" s="84" t="s">
        <v>153</v>
      </c>
      <c r="C68" s="18" t="s">
        <v>154</v>
      </c>
      <c r="D68" s="19">
        <v>1180</v>
      </c>
      <c r="E68" s="22">
        <v>1180</v>
      </c>
      <c r="F68" s="20"/>
      <c r="G68" s="20"/>
      <c r="H68" s="20"/>
      <c r="I68" s="20"/>
      <c r="J68" s="20"/>
      <c r="K68" s="20"/>
      <c r="L68" s="20"/>
      <c r="M68" s="20"/>
      <c r="N68" s="20"/>
      <c r="O68" s="22">
        <v>1180</v>
      </c>
      <c r="P68" s="20"/>
      <c r="Q68" s="20"/>
      <c r="R68" s="20"/>
      <c r="S68" s="21"/>
      <c r="T68" s="20"/>
      <c r="U68" s="20"/>
      <c r="V68" s="22">
        <v>1180</v>
      </c>
      <c r="W68" s="20"/>
      <c r="X68" s="20"/>
      <c r="Y68" s="20"/>
      <c r="Z68" s="56"/>
      <c r="AA68" s="21"/>
      <c r="AB68" s="57"/>
      <c r="AC68" s="20"/>
      <c r="AD68" s="24">
        <f t="shared" si="2"/>
        <v>1180</v>
      </c>
      <c r="AE68" s="25">
        <f t="shared" si="3"/>
        <v>3</v>
      </c>
      <c r="AF68" s="26"/>
      <c r="AG68" s="15"/>
      <c r="AH68" s="16"/>
      <c r="AI68" s="15"/>
      <c r="AJ68" s="15"/>
      <c r="AK68" s="15"/>
      <c r="AL68" s="15"/>
      <c r="AM68" s="15"/>
      <c r="AN68" s="15"/>
      <c r="AO68" s="15"/>
      <c r="AP68" s="7"/>
      <c r="AQ68" s="7"/>
      <c r="AR68" s="17"/>
      <c r="AS68" s="17"/>
      <c r="AT68" s="17"/>
      <c r="AU68" s="17"/>
      <c r="AV68" s="17"/>
      <c r="AW68" s="17"/>
      <c r="AX68" s="17"/>
      <c r="AY68" s="17"/>
      <c r="AZ68" s="17"/>
      <c r="BA68" s="17"/>
      <c r="BB68" s="17"/>
      <c r="BC68" s="17"/>
      <c r="BD68" s="17"/>
      <c r="BE68" s="17"/>
      <c r="BF68" s="17"/>
      <c r="BG68" s="17"/>
    </row>
    <row r="69" spans="1:59" ht="60">
      <c r="A69" s="9">
        <v>67</v>
      </c>
      <c r="B69" s="84" t="s">
        <v>155</v>
      </c>
      <c r="C69" s="18" t="s">
        <v>156</v>
      </c>
      <c r="D69" s="19">
        <v>1620</v>
      </c>
      <c r="E69" s="20"/>
      <c r="F69" s="20"/>
      <c r="G69" s="20"/>
      <c r="H69" s="56"/>
      <c r="I69" s="20"/>
      <c r="J69" s="20"/>
      <c r="K69" s="20"/>
      <c r="L69" s="20"/>
      <c r="M69" s="55"/>
      <c r="N69" s="20"/>
      <c r="O69" s="20"/>
      <c r="P69" s="20"/>
      <c r="Q69" s="20"/>
      <c r="R69" s="20"/>
      <c r="S69" s="21"/>
      <c r="T69" s="20"/>
      <c r="U69" s="20"/>
      <c r="V69" s="20"/>
      <c r="W69" s="23"/>
      <c r="X69" s="23"/>
      <c r="Y69" s="23"/>
      <c r="Z69" s="56"/>
      <c r="AA69" s="21"/>
      <c r="AB69" s="57"/>
      <c r="AC69" s="23"/>
      <c r="AD69" s="24">
        <f t="shared" si="2"/>
        <v>0</v>
      </c>
      <c r="AE69" s="25">
        <f t="shared" si="3"/>
        <v>0</v>
      </c>
      <c r="AF69" s="26"/>
      <c r="AG69" s="15"/>
      <c r="AH69" s="16"/>
      <c r="AI69" s="15"/>
      <c r="AJ69" s="15"/>
      <c r="AK69" s="15"/>
      <c r="AL69" s="15"/>
      <c r="AM69" s="15"/>
      <c r="AN69" s="15"/>
      <c r="AO69" s="15"/>
      <c r="AP69" s="7"/>
      <c r="AQ69" s="7"/>
      <c r="AR69" s="17"/>
      <c r="AS69" s="17"/>
      <c r="AT69" s="17"/>
      <c r="AU69" s="17"/>
      <c r="AV69" s="17"/>
      <c r="AW69" s="17"/>
      <c r="AX69" s="17"/>
      <c r="AY69" s="17"/>
      <c r="AZ69" s="17"/>
      <c r="BA69" s="17"/>
      <c r="BB69" s="17"/>
      <c r="BC69" s="17"/>
      <c r="BD69" s="17"/>
      <c r="BE69" s="17"/>
      <c r="BF69" s="17"/>
      <c r="BG69" s="17"/>
    </row>
    <row r="70" spans="1:59" ht="60">
      <c r="A70" s="9">
        <v>68</v>
      </c>
      <c r="B70" s="84" t="s">
        <v>157</v>
      </c>
      <c r="C70" s="18" t="s">
        <v>158</v>
      </c>
      <c r="D70" s="19">
        <v>1980</v>
      </c>
      <c r="E70" s="20">
        <v>1980</v>
      </c>
      <c r="F70" s="20"/>
      <c r="G70" s="20"/>
      <c r="H70" s="56"/>
      <c r="I70" s="56"/>
      <c r="J70" s="56"/>
      <c r="K70" s="56"/>
      <c r="L70" s="65">
        <v>1900</v>
      </c>
      <c r="M70" s="20"/>
      <c r="N70" s="20"/>
      <c r="O70" s="22">
        <v>1880</v>
      </c>
      <c r="P70" s="20"/>
      <c r="Q70" s="20"/>
      <c r="R70" s="20"/>
      <c r="S70" s="55">
        <v>1900</v>
      </c>
      <c r="T70" s="20"/>
      <c r="U70" s="20"/>
      <c r="V70" s="22">
        <v>1880</v>
      </c>
      <c r="W70" s="56"/>
      <c r="X70" s="56"/>
      <c r="Y70" s="22">
        <v>1880</v>
      </c>
      <c r="Z70" s="55"/>
      <c r="AA70" s="21"/>
      <c r="AB70" s="57"/>
      <c r="AC70" s="23"/>
      <c r="AD70" s="24">
        <f t="shared" si="2"/>
        <v>1880</v>
      </c>
      <c r="AE70" s="25">
        <f t="shared" si="3"/>
        <v>3</v>
      </c>
      <c r="AF70" s="26"/>
      <c r="AG70" s="15"/>
      <c r="AH70" s="16"/>
      <c r="AI70" s="15"/>
      <c r="AJ70" s="15"/>
      <c r="AK70" s="15"/>
      <c r="AL70" s="15"/>
      <c r="AM70" s="15"/>
      <c r="AN70" s="15"/>
      <c r="AO70" s="15"/>
      <c r="AP70" s="7"/>
      <c r="AQ70" s="7"/>
      <c r="AR70" s="17"/>
      <c r="AS70" s="17"/>
      <c r="AT70" s="17"/>
      <c r="AU70" s="17"/>
      <c r="AV70" s="17"/>
      <c r="AW70" s="17"/>
      <c r="AX70" s="17"/>
      <c r="AY70" s="17"/>
      <c r="AZ70" s="17"/>
      <c r="BA70" s="17"/>
      <c r="BB70" s="17"/>
      <c r="BC70" s="17"/>
      <c r="BD70" s="17"/>
      <c r="BE70" s="17"/>
      <c r="BF70" s="17"/>
      <c r="BG70" s="17"/>
    </row>
    <row r="71" spans="1:59" ht="30">
      <c r="A71" s="9">
        <v>69</v>
      </c>
      <c r="B71" s="84" t="s">
        <v>159</v>
      </c>
      <c r="C71" s="18" t="s">
        <v>160</v>
      </c>
      <c r="D71" s="19">
        <v>2000</v>
      </c>
      <c r="E71" s="20"/>
      <c r="F71" s="20"/>
      <c r="G71" s="20"/>
      <c r="H71" s="56"/>
      <c r="I71" s="20"/>
      <c r="J71" s="20"/>
      <c r="K71" s="20"/>
      <c r="L71" s="20">
        <v>2000</v>
      </c>
      <c r="M71" s="29">
        <v>1970</v>
      </c>
      <c r="N71" s="20"/>
      <c r="O71" s="20"/>
      <c r="P71" s="20"/>
      <c r="Q71" s="20"/>
      <c r="R71" s="20"/>
      <c r="S71" s="96">
        <v>1900</v>
      </c>
      <c r="T71" s="20"/>
      <c r="U71" s="20"/>
      <c r="V71" s="20"/>
      <c r="W71" s="20"/>
      <c r="X71" s="20"/>
      <c r="Y71" s="20"/>
      <c r="Z71" s="56"/>
      <c r="AA71" s="21"/>
      <c r="AB71" s="57"/>
      <c r="AC71" s="20"/>
      <c r="AD71" s="24">
        <f t="shared" si="2"/>
        <v>1900</v>
      </c>
      <c r="AE71" s="25">
        <f t="shared" si="3"/>
        <v>1</v>
      </c>
      <c r="AF71" s="26"/>
      <c r="AG71" s="15"/>
      <c r="AH71" s="16"/>
      <c r="AI71" s="15"/>
      <c r="AJ71" s="15"/>
      <c r="AK71" s="15"/>
      <c r="AL71" s="15"/>
      <c r="AM71" s="15"/>
      <c r="AN71" s="15"/>
      <c r="AO71" s="15"/>
      <c r="AP71" s="7"/>
      <c r="AQ71" s="7"/>
      <c r="AR71" s="17"/>
      <c r="AS71" s="17"/>
      <c r="AT71" s="17"/>
      <c r="AU71" s="17"/>
      <c r="AV71" s="17"/>
      <c r="AW71" s="17"/>
      <c r="AX71" s="17"/>
      <c r="AY71" s="17"/>
      <c r="AZ71" s="17"/>
      <c r="BA71" s="17"/>
      <c r="BB71" s="17"/>
      <c r="BC71" s="17"/>
      <c r="BD71" s="17"/>
      <c r="BE71" s="17"/>
      <c r="BF71" s="17"/>
      <c r="BG71" s="17"/>
    </row>
    <row r="72" spans="1:59" ht="30">
      <c r="A72" s="9">
        <v>70</v>
      </c>
      <c r="B72" s="84" t="s">
        <v>161</v>
      </c>
      <c r="C72" s="18" t="s">
        <v>162</v>
      </c>
      <c r="D72" s="19">
        <v>2100</v>
      </c>
      <c r="E72" s="20"/>
      <c r="F72" s="20"/>
      <c r="G72" s="20"/>
      <c r="H72" s="56"/>
      <c r="I72" s="20"/>
      <c r="J72" s="20"/>
      <c r="K72" s="20"/>
      <c r="L72" s="22">
        <v>2100</v>
      </c>
      <c r="M72" s="20"/>
      <c r="N72" s="20"/>
      <c r="O72" s="20"/>
      <c r="P72" s="20"/>
      <c r="Q72" s="20"/>
      <c r="R72" s="20"/>
      <c r="S72" s="20"/>
      <c r="T72" s="20"/>
      <c r="U72" s="20"/>
      <c r="V72" s="20"/>
      <c r="W72" s="22">
        <v>2100</v>
      </c>
      <c r="X72" s="20"/>
      <c r="Y72" s="20"/>
      <c r="Z72" s="56"/>
      <c r="AA72" s="21"/>
      <c r="AB72" s="57"/>
      <c r="AC72" s="20"/>
      <c r="AD72" s="24">
        <f t="shared" si="2"/>
        <v>2100</v>
      </c>
      <c r="AE72" s="25">
        <f t="shared" si="3"/>
        <v>2</v>
      </c>
      <c r="AF72" s="26"/>
      <c r="AG72" s="15"/>
      <c r="AH72" s="16"/>
      <c r="AI72" s="15"/>
      <c r="AJ72" s="15"/>
      <c r="AK72" s="15"/>
      <c r="AL72" s="15"/>
      <c r="AM72" s="15"/>
      <c r="AN72" s="15"/>
      <c r="AO72" s="15"/>
      <c r="AP72" s="7"/>
      <c r="AQ72" s="7"/>
      <c r="AR72" s="17"/>
      <c r="AS72" s="17"/>
      <c r="AT72" s="17"/>
      <c r="AU72" s="17"/>
      <c r="AV72" s="17"/>
      <c r="AW72" s="17"/>
      <c r="AX72" s="17"/>
      <c r="AY72" s="17"/>
      <c r="AZ72" s="17"/>
      <c r="BA72" s="17"/>
      <c r="BB72" s="17"/>
      <c r="BC72" s="17"/>
      <c r="BD72" s="17"/>
      <c r="BE72" s="17"/>
      <c r="BF72" s="17"/>
      <c r="BG72" s="17"/>
    </row>
    <row r="73" spans="1:59" ht="30">
      <c r="A73" s="9">
        <v>71</v>
      </c>
      <c r="B73" s="84" t="s">
        <v>163</v>
      </c>
      <c r="C73" s="18" t="s">
        <v>164</v>
      </c>
      <c r="D73" s="19">
        <v>2264</v>
      </c>
      <c r="E73" s="20"/>
      <c r="F73" s="20"/>
      <c r="G73" s="20"/>
      <c r="H73" s="56"/>
      <c r="I73" s="20"/>
      <c r="J73" s="20"/>
      <c r="K73" s="20"/>
      <c r="L73" s="20">
        <v>2264</v>
      </c>
      <c r="M73" s="27">
        <v>2200</v>
      </c>
      <c r="N73" s="20"/>
      <c r="O73" s="20"/>
      <c r="P73" s="20"/>
      <c r="Q73" s="20"/>
      <c r="R73" s="20"/>
      <c r="S73" s="96">
        <v>1800</v>
      </c>
      <c r="T73" s="20"/>
      <c r="U73" s="20"/>
      <c r="V73" s="20"/>
      <c r="W73" s="22">
        <v>1800</v>
      </c>
      <c r="X73" s="20"/>
      <c r="Y73" s="20"/>
      <c r="Z73" s="56"/>
      <c r="AA73" s="21"/>
      <c r="AB73" s="57"/>
      <c r="AC73" s="20"/>
      <c r="AD73" s="24">
        <f t="shared" si="2"/>
        <v>1800</v>
      </c>
      <c r="AE73" s="25">
        <f t="shared" si="3"/>
        <v>2</v>
      </c>
      <c r="AF73" s="26"/>
      <c r="AG73" s="15"/>
      <c r="AH73" s="16"/>
      <c r="AI73" s="15"/>
      <c r="AJ73" s="15"/>
      <c r="AK73" s="15"/>
      <c r="AL73" s="15"/>
      <c r="AM73" s="15"/>
      <c r="AN73" s="15"/>
      <c r="AO73" s="15"/>
      <c r="AP73" s="7"/>
      <c r="AQ73" s="7"/>
      <c r="AR73" s="17"/>
      <c r="AS73" s="17"/>
      <c r="AT73" s="17"/>
      <c r="AU73" s="17"/>
      <c r="AV73" s="17"/>
      <c r="AW73" s="17"/>
      <c r="AX73" s="17"/>
      <c r="AY73" s="17"/>
      <c r="AZ73" s="17"/>
      <c r="BA73" s="17"/>
      <c r="BB73" s="17"/>
      <c r="BC73" s="17"/>
      <c r="BD73" s="17"/>
      <c r="BE73" s="17"/>
      <c r="BF73" s="17"/>
      <c r="BG73" s="17"/>
    </row>
    <row r="74" spans="1:59" ht="45">
      <c r="A74" s="9">
        <v>72</v>
      </c>
      <c r="B74" s="84" t="s">
        <v>165</v>
      </c>
      <c r="C74" s="18" t="s">
        <v>166</v>
      </c>
      <c r="D74" s="19">
        <v>2965.8</v>
      </c>
      <c r="E74" s="20"/>
      <c r="F74" s="20"/>
      <c r="G74" s="20"/>
      <c r="H74" s="56"/>
      <c r="I74" s="55"/>
      <c r="J74" s="20"/>
      <c r="K74" s="20"/>
      <c r="L74" s="20">
        <v>2965.8</v>
      </c>
      <c r="M74" s="23">
        <v>2900</v>
      </c>
      <c r="N74" s="20"/>
      <c r="O74" s="20"/>
      <c r="P74" s="20"/>
      <c r="Q74" s="20"/>
      <c r="R74" s="20"/>
      <c r="S74" s="96">
        <v>2800</v>
      </c>
      <c r="T74" s="20"/>
      <c r="U74" s="20"/>
      <c r="V74" s="22">
        <v>2800</v>
      </c>
      <c r="W74" s="22">
        <v>2800</v>
      </c>
      <c r="X74" s="20"/>
      <c r="Y74" s="22">
        <v>2800</v>
      </c>
      <c r="Z74" s="56"/>
      <c r="AA74" s="21"/>
      <c r="AB74" s="57"/>
      <c r="AC74" s="20"/>
      <c r="AD74" s="24">
        <f t="shared" si="2"/>
        <v>2800</v>
      </c>
      <c r="AE74" s="25">
        <f t="shared" si="3"/>
        <v>4</v>
      </c>
      <c r="AF74" s="26"/>
      <c r="AG74" s="15"/>
      <c r="AH74" s="16"/>
      <c r="AI74" s="15"/>
      <c r="AJ74" s="15"/>
      <c r="AK74" s="15"/>
      <c r="AL74" s="15"/>
      <c r="AM74" s="15"/>
      <c r="AN74" s="15"/>
      <c r="AO74" s="15"/>
      <c r="AP74" s="7"/>
      <c r="AQ74" s="7"/>
      <c r="AR74" s="17"/>
      <c r="AS74" s="17"/>
      <c r="AT74" s="17"/>
      <c r="AU74" s="17"/>
      <c r="AV74" s="17"/>
      <c r="AW74" s="17"/>
      <c r="AX74" s="17"/>
      <c r="AY74" s="17"/>
      <c r="AZ74" s="17"/>
      <c r="BA74" s="17"/>
      <c r="BB74" s="17"/>
      <c r="BC74" s="17"/>
      <c r="BD74" s="17"/>
      <c r="BE74" s="17"/>
      <c r="BF74" s="17"/>
      <c r="BG74" s="17"/>
    </row>
    <row r="75" spans="1:59" ht="45">
      <c r="A75" s="9">
        <v>73</v>
      </c>
      <c r="B75" s="84" t="s">
        <v>167</v>
      </c>
      <c r="C75" s="18" t="s">
        <v>168</v>
      </c>
      <c r="D75" s="19">
        <v>2900</v>
      </c>
      <c r="E75" s="20"/>
      <c r="F75" s="20"/>
      <c r="G75" s="20"/>
      <c r="H75" s="56"/>
      <c r="I75" s="20"/>
      <c r="J75" s="20"/>
      <c r="K75" s="20"/>
      <c r="L75" s="20"/>
      <c r="M75" s="20"/>
      <c r="N75" s="20"/>
      <c r="O75" s="20"/>
      <c r="P75" s="20"/>
      <c r="Q75" s="20"/>
      <c r="R75" s="20"/>
      <c r="S75" s="21"/>
      <c r="T75" s="20"/>
      <c r="U75" s="20"/>
      <c r="V75" s="20"/>
      <c r="W75" s="20"/>
      <c r="X75" s="20"/>
      <c r="Y75" s="20"/>
      <c r="Z75" s="56"/>
      <c r="AA75" s="21"/>
      <c r="AB75" s="57"/>
      <c r="AC75" s="20"/>
      <c r="AD75" s="24">
        <f t="shared" si="2"/>
        <v>0</v>
      </c>
      <c r="AE75" s="25">
        <f t="shared" si="3"/>
        <v>0</v>
      </c>
      <c r="AF75" s="26"/>
      <c r="AG75" s="15"/>
      <c r="AH75" s="16"/>
      <c r="AI75" s="15"/>
      <c r="AJ75" s="15"/>
      <c r="AK75" s="15"/>
      <c r="AL75" s="15"/>
      <c r="AM75" s="15"/>
      <c r="AN75" s="15"/>
      <c r="AO75" s="15"/>
      <c r="AP75" s="7"/>
      <c r="AQ75" s="7"/>
      <c r="AR75" s="17"/>
      <c r="AS75" s="17"/>
      <c r="AT75" s="17"/>
      <c r="AU75" s="17"/>
      <c r="AV75" s="17"/>
      <c r="AW75" s="17"/>
      <c r="AX75" s="17"/>
      <c r="AY75" s="17"/>
      <c r="AZ75" s="17"/>
      <c r="BA75" s="17"/>
      <c r="BB75" s="17"/>
      <c r="BC75" s="17"/>
      <c r="BD75" s="17"/>
      <c r="BE75" s="17"/>
      <c r="BF75" s="17"/>
      <c r="BG75" s="17"/>
    </row>
    <row r="76" spans="1:59" ht="30">
      <c r="A76" s="9">
        <v>74</v>
      </c>
      <c r="B76" s="84" t="s">
        <v>169</v>
      </c>
      <c r="C76" s="18" t="s">
        <v>170</v>
      </c>
      <c r="D76" s="19">
        <v>190</v>
      </c>
      <c r="E76" s="20">
        <v>190</v>
      </c>
      <c r="F76" s="20"/>
      <c r="G76" s="20"/>
      <c r="H76" s="56"/>
      <c r="I76" s="20"/>
      <c r="J76" s="20"/>
      <c r="K76" s="20"/>
      <c r="L76" s="22">
        <v>185</v>
      </c>
      <c r="M76" s="22">
        <v>185</v>
      </c>
      <c r="N76" s="20"/>
      <c r="O76" s="55"/>
      <c r="P76" s="20"/>
      <c r="Q76" s="20"/>
      <c r="R76" s="20"/>
      <c r="S76" s="21"/>
      <c r="T76" s="20"/>
      <c r="U76" s="20"/>
      <c r="V76" s="22">
        <v>185</v>
      </c>
      <c r="W76" s="56"/>
      <c r="X76" s="20">
        <v>190</v>
      </c>
      <c r="Y76" s="20">
        <v>190</v>
      </c>
      <c r="Z76" s="56">
        <v>190</v>
      </c>
      <c r="AA76" s="22">
        <v>185</v>
      </c>
      <c r="AB76" s="57"/>
      <c r="AC76" s="20"/>
      <c r="AD76" s="24">
        <f t="shared" si="2"/>
        <v>185</v>
      </c>
      <c r="AE76" s="25">
        <f t="shared" si="3"/>
        <v>4</v>
      </c>
      <c r="AF76" s="26"/>
      <c r="AG76" s="15"/>
      <c r="AH76" s="16"/>
      <c r="AI76" s="15"/>
      <c r="AJ76" s="15"/>
      <c r="AK76" s="15"/>
      <c r="AL76" s="15"/>
      <c r="AM76" s="15"/>
      <c r="AN76" s="15"/>
      <c r="AO76" s="15"/>
      <c r="AP76" s="7"/>
      <c r="AQ76" s="7"/>
      <c r="AR76" s="17"/>
      <c r="AS76" s="17"/>
      <c r="AT76" s="17"/>
      <c r="AU76" s="17"/>
      <c r="AV76" s="17"/>
      <c r="AW76" s="17"/>
      <c r="AX76" s="17"/>
      <c r="AY76" s="17"/>
      <c r="AZ76" s="17"/>
      <c r="BA76" s="17"/>
      <c r="BB76" s="17"/>
      <c r="BC76" s="17"/>
      <c r="BD76" s="17"/>
      <c r="BE76" s="17"/>
      <c r="BF76" s="17"/>
      <c r="BG76" s="17"/>
    </row>
    <row r="77" spans="1:59" ht="30">
      <c r="A77" s="9">
        <v>75</v>
      </c>
      <c r="B77" s="84" t="s">
        <v>171</v>
      </c>
      <c r="C77" s="18" t="s">
        <v>172</v>
      </c>
      <c r="D77" s="19">
        <v>649.98</v>
      </c>
      <c r="E77" s="20">
        <v>649.98</v>
      </c>
      <c r="F77" s="20"/>
      <c r="G77" s="20"/>
      <c r="H77" s="56"/>
      <c r="I77" s="20"/>
      <c r="J77" s="20"/>
      <c r="K77" s="20"/>
      <c r="L77" s="20">
        <v>649.98</v>
      </c>
      <c r="M77" s="22">
        <v>630</v>
      </c>
      <c r="N77" s="20"/>
      <c r="O77" s="22">
        <v>630</v>
      </c>
      <c r="P77" s="20"/>
      <c r="Q77" s="20"/>
      <c r="R77" s="20"/>
      <c r="S77" s="21"/>
      <c r="T77" s="20"/>
      <c r="U77" s="20"/>
      <c r="V77" s="22">
        <v>630</v>
      </c>
      <c r="W77" s="56"/>
      <c r="X77" s="23">
        <v>649.98</v>
      </c>
      <c r="Y77" s="23">
        <v>649.98</v>
      </c>
      <c r="Z77" s="23">
        <v>649.98</v>
      </c>
      <c r="AA77" s="22">
        <v>630</v>
      </c>
      <c r="AB77" s="56"/>
      <c r="AC77" s="23"/>
      <c r="AD77" s="24">
        <f t="shared" si="2"/>
        <v>630</v>
      </c>
      <c r="AE77" s="25">
        <f t="shared" si="3"/>
        <v>4</v>
      </c>
      <c r="AF77" s="26"/>
      <c r="AG77" s="15"/>
      <c r="AH77" s="16"/>
      <c r="AI77" s="15"/>
      <c r="AJ77" s="15"/>
      <c r="AK77" s="15"/>
      <c r="AL77" s="15"/>
      <c r="AM77" s="15"/>
      <c r="AN77" s="15"/>
      <c r="AO77" s="15"/>
      <c r="AP77" s="7"/>
      <c r="AQ77" s="7"/>
      <c r="AR77" s="17"/>
      <c r="AS77" s="17"/>
      <c r="AT77" s="17"/>
      <c r="AU77" s="17"/>
      <c r="AV77" s="17"/>
      <c r="AW77" s="17"/>
      <c r="AX77" s="17"/>
      <c r="AY77" s="17"/>
      <c r="AZ77" s="17"/>
      <c r="BA77" s="17"/>
      <c r="BB77" s="17"/>
      <c r="BC77" s="17"/>
      <c r="BD77" s="17"/>
      <c r="BE77" s="17"/>
      <c r="BF77" s="17"/>
      <c r="BG77" s="17"/>
    </row>
    <row r="78" spans="1:59" ht="30">
      <c r="A78" s="9">
        <v>76</v>
      </c>
      <c r="B78" s="84" t="s">
        <v>173</v>
      </c>
      <c r="C78" s="18" t="s">
        <v>174</v>
      </c>
      <c r="D78" s="19">
        <v>341</v>
      </c>
      <c r="E78" s="22">
        <v>341</v>
      </c>
      <c r="F78" s="20"/>
      <c r="G78" s="20"/>
      <c r="H78" s="56"/>
      <c r="I78" s="20"/>
      <c r="J78" s="20"/>
      <c r="K78" s="20"/>
      <c r="L78" s="22">
        <v>341</v>
      </c>
      <c r="M78" s="22">
        <v>341</v>
      </c>
      <c r="N78" s="20"/>
      <c r="O78" s="22">
        <v>341</v>
      </c>
      <c r="P78" s="20"/>
      <c r="Q78" s="21"/>
      <c r="R78" s="20"/>
      <c r="S78" s="21"/>
      <c r="T78" s="20"/>
      <c r="U78" s="20"/>
      <c r="V78" s="22">
        <v>341</v>
      </c>
      <c r="W78" s="55"/>
      <c r="X78" s="23"/>
      <c r="Y78" s="22">
        <v>341</v>
      </c>
      <c r="Z78" s="22">
        <v>341</v>
      </c>
      <c r="AA78" s="22">
        <v>341</v>
      </c>
      <c r="AB78" s="55"/>
      <c r="AC78" s="23"/>
      <c r="AD78" s="24">
        <f t="shared" si="2"/>
        <v>341</v>
      </c>
      <c r="AE78" s="25">
        <f t="shared" si="3"/>
        <v>8</v>
      </c>
      <c r="AF78" s="26"/>
      <c r="AG78" s="15"/>
      <c r="AH78" s="16"/>
      <c r="AI78" s="15"/>
      <c r="AJ78" s="15"/>
      <c r="AK78" s="15"/>
      <c r="AL78" s="15"/>
      <c r="AM78" s="15"/>
      <c r="AN78" s="15"/>
      <c r="AO78" s="15"/>
      <c r="AP78" s="7"/>
      <c r="AQ78" s="7"/>
      <c r="AR78" s="17"/>
      <c r="AS78" s="17"/>
      <c r="AT78" s="17"/>
      <c r="AU78" s="17"/>
      <c r="AV78" s="17"/>
      <c r="AW78" s="17"/>
      <c r="AX78" s="17"/>
      <c r="AY78" s="17"/>
      <c r="AZ78" s="17"/>
      <c r="BA78" s="17"/>
      <c r="BB78" s="17"/>
      <c r="BC78" s="17"/>
      <c r="BD78" s="17"/>
      <c r="BE78" s="17"/>
      <c r="BF78" s="17"/>
      <c r="BG78" s="17"/>
    </row>
    <row r="79" spans="1:59" ht="90">
      <c r="A79" s="9">
        <v>77</v>
      </c>
      <c r="B79" s="84" t="s">
        <v>175</v>
      </c>
      <c r="C79" s="18" t="s">
        <v>176</v>
      </c>
      <c r="D79" s="19">
        <v>1222</v>
      </c>
      <c r="E79" s="20"/>
      <c r="F79" s="20"/>
      <c r="G79" s="20"/>
      <c r="H79" s="56"/>
      <c r="I79" s="20"/>
      <c r="J79" s="20"/>
      <c r="K79" s="20"/>
      <c r="L79" s="20"/>
      <c r="M79" s="20"/>
      <c r="N79" s="20"/>
      <c r="O79" s="22">
        <v>1222</v>
      </c>
      <c r="P79" s="20"/>
      <c r="Q79" s="21"/>
      <c r="R79" s="20"/>
      <c r="S79" s="21"/>
      <c r="T79" s="20"/>
      <c r="U79" s="20"/>
      <c r="V79" s="20"/>
      <c r="W79" s="23"/>
      <c r="X79" s="23"/>
      <c r="Y79" s="22">
        <v>1222</v>
      </c>
      <c r="Z79" s="22">
        <v>1222</v>
      </c>
      <c r="AA79" s="21"/>
      <c r="AB79" s="57"/>
      <c r="AC79" s="23"/>
      <c r="AD79" s="24">
        <f t="shared" si="2"/>
        <v>1222</v>
      </c>
      <c r="AE79" s="25">
        <f t="shared" si="3"/>
        <v>3</v>
      </c>
      <c r="AF79" s="26"/>
      <c r="AG79" s="15"/>
      <c r="AH79" s="16"/>
      <c r="AI79" s="15"/>
      <c r="AJ79" s="15"/>
      <c r="AK79" s="15"/>
      <c r="AL79" s="15"/>
      <c r="AM79" s="15"/>
      <c r="AN79" s="15"/>
      <c r="AO79" s="15"/>
      <c r="AP79" s="7"/>
      <c r="AQ79" s="7"/>
      <c r="AR79" s="17"/>
      <c r="AS79" s="17"/>
      <c r="AT79" s="17"/>
      <c r="AU79" s="17"/>
      <c r="AV79" s="17"/>
      <c r="AW79" s="17"/>
      <c r="AX79" s="17"/>
      <c r="AY79" s="17"/>
      <c r="AZ79" s="17"/>
      <c r="BA79" s="17"/>
      <c r="BB79" s="17"/>
      <c r="BC79" s="17"/>
      <c r="BD79" s="17"/>
      <c r="BE79" s="17"/>
      <c r="BF79" s="17"/>
      <c r="BG79" s="17"/>
    </row>
    <row r="80" spans="1:59" ht="30">
      <c r="A80" s="9">
        <v>78</v>
      </c>
      <c r="B80" s="84" t="s">
        <v>177</v>
      </c>
      <c r="C80" s="18" t="s">
        <v>178</v>
      </c>
      <c r="D80" s="19">
        <v>350</v>
      </c>
      <c r="E80" s="55"/>
      <c r="F80" s="20"/>
      <c r="G80" s="20"/>
      <c r="H80" s="56"/>
      <c r="I80" s="20"/>
      <c r="J80" s="20"/>
      <c r="K80" s="20"/>
      <c r="L80" s="20"/>
      <c r="M80" s="20"/>
      <c r="N80" s="20"/>
      <c r="O80" s="22">
        <v>350</v>
      </c>
      <c r="P80" s="20"/>
      <c r="Q80" s="21"/>
      <c r="R80" s="20"/>
      <c r="S80" s="21"/>
      <c r="T80" s="20"/>
      <c r="U80" s="20"/>
      <c r="V80" s="22">
        <v>350</v>
      </c>
      <c r="W80" s="55"/>
      <c r="X80" s="22">
        <v>350</v>
      </c>
      <c r="Y80" s="22">
        <v>350</v>
      </c>
      <c r="Z80" s="22">
        <v>350</v>
      </c>
      <c r="AA80" s="22">
        <v>350</v>
      </c>
      <c r="AB80" s="55"/>
      <c r="AC80" s="23"/>
      <c r="AD80" s="24">
        <f t="shared" si="2"/>
        <v>350</v>
      </c>
      <c r="AE80" s="25">
        <f t="shared" si="3"/>
        <v>6</v>
      </c>
      <c r="AF80" s="26"/>
      <c r="AG80" s="15"/>
      <c r="AH80" s="16"/>
      <c r="AI80" s="15"/>
      <c r="AJ80" s="15"/>
      <c r="AK80" s="15"/>
      <c r="AL80" s="15"/>
      <c r="AM80" s="15"/>
      <c r="AN80" s="15"/>
      <c r="AO80" s="15"/>
      <c r="AP80" s="7"/>
      <c r="AQ80" s="7"/>
      <c r="AR80" s="17"/>
      <c r="AS80" s="17"/>
      <c r="AT80" s="17"/>
      <c r="AU80" s="17"/>
      <c r="AV80" s="17"/>
      <c r="AW80" s="17"/>
      <c r="AX80" s="17"/>
      <c r="AY80" s="17"/>
      <c r="AZ80" s="17"/>
      <c r="BA80" s="17"/>
      <c r="BB80" s="17"/>
      <c r="BC80" s="17"/>
      <c r="BD80" s="17"/>
      <c r="BE80" s="17"/>
      <c r="BF80" s="17"/>
      <c r="BG80" s="17"/>
    </row>
    <row r="81" spans="1:59" ht="30">
      <c r="A81" s="9">
        <v>79</v>
      </c>
      <c r="B81" s="84" t="s">
        <v>179</v>
      </c>
      <c r="C81" s="18" t="s">
        <v>180</v>
      </c>
      <c r="D81" s="19">
        <v>625</v>
      </c>
      <c r="E81" s="22">
        <v>625</v>
      </c>
      <c r="F81" s="20"/>
      <c r="G81" s="20"/>
      <c r="H81" s="56"/>
      <c r="I81" s="20"/>
      <c r="J81" s="20"/>
      <c r="K81" s="20"/>
      <c r="L81" s="22">
        <v>625</v>
      </c>
      <c r="M81" s="22">
        <v>625</v>
      </c>
      <c r="N81" s="20"/>
      <c r="O81" s="22">
        <v>625</v>
      </c>
      <c r="P81" s="20"/>
      <c r="Q81" s="21"/>
      <c r="R81" s="20"/>
      <c r="S81" s="21"/>
      <c r="T81" s="20"/>
      <c r="U81" s="20"/>
      <c r="V81" s="22">
        <v>625</v>
      </c>
      <c r="W81" s="55"/>
      <c r="X81" s="22">
        <v>625</v>
      </c>
      <c r="Y81" s="22">
        <v>625</v>
      </c>
      <c r="Z81" s="22">
        <v>625</v>
      </c>
      <c r="AA81" s="22">
        <v>625</v>
      </c>
      <c r="AB81" s="55"/>
      <c r="AC81" s="23"/>
      <c r="AD81" s="24">
        <f t="shared" si="2"/>
        <v>625</v>
      </c>
      <c r="AE81" s="25">
        <f t="shared" si="3"/>
        <v>9</v>
      </c>
      <c r="AF81" s="26"/>
      <c r="AG81" s="15"/>
      <c r="AH81" s="16"/>
      <c r="AI81" s="15"/>
      <c r="AJ81" s="15"/>
      <c r="AK81" s="15"/>
      <c r="AL81" s="15"/>
      <c r="AM81" s="15"/>
      <c r="AN81" s="15"/>
      <c r="AO81" s="15"/>
      <c r="AP81" s="7"/>
      <c r="AQ81" s="7"/>
      <c r="AR81" s="17"/>
      <c r="AS81" s="17"/>
      <c r="AT81" s="17"/>
      <c r="AU81" s="17"/>
      <c r="AV81" s="17"/>
      <c r="AW81" s="17"/>
      <c r="AX81" s="17"/>
      <c r="AY81" s="17"/>
      <c r="AZ81" s="17"/>
      <c r="BA81" s="17"/>
      <c r="BB81" s="17"/>
      <c r="BC81" s="17"/>
      <c r="BD81" s="17"/>
      <c r="BE81" s="17"/>
      <c r="BF81" s="17"/>
      <c r="BG81" s="17"/>
    </row>
    <row r="82" spans="1:59" ht="75">
      <c r="A82" s="9">
        <v>80</v>
      </c>
      <c r="B82" s="84" t="s">
        <v>181</v>
      </c>
      <c r="C82" s="18" t="s">
        <v>182</v>
      </c>
      <c r="D82" s="19">
        <v>414.4</v>
      </c>
      <c r="E82" s="20"/>
      <c r="F82" s="20"/>
      <c r="G82" s="20"/>
      <c r="H82" s="56"/>
      <c r="I82" s="20"/>
      <c r="J82" s="20"/>
      <c r="K82" s="20"/>
      <c r="L82" s="20"/>
      <c r="M82" s="20"/>
      <c r="N82" s="20"/>
      <c r="O82" s="20"/>
      <c r="P82" s="20"/>
      <c r="Q82" s="20"/>
      <c r="R82" s="20"/>
      <c r="S82" s="21"/>
      <c r="T82" s="20"/>
      <c r="U82" s="20"/>
      <c r="V82" s="20"/>
      <c r="W82" s="56"/>
      <c r="X82" s="23"/>
      <c r="Y82" s="23"/>
      <c r="Z82" s="56"/>
      <c r="AA82" s="21"/>
      <c r="AB82" s="57"/>
      <c r="AC82" s="23"/>
      <c r="AD82" s="24">
        <f t="shared" si="2"/>
        <v>0</v>
      </c>
      <c r="AE82" s="25">
        <f t="shared" si="3"/>
        <v>0</v>
      </c>
      <c r="AF82" s="26"/>
      <c r="AG82" s="15"/>
      <c r="AH82" s="16"/>
      <c r="AI82" s="15"/>
      <c r="AJ82" s="15"/>
      <c r="AK82" s="15"/>
      <c r="AL82" s="15"/>
      <c r="AM82" s="15"/>
      <c r="AN82" s="15"/>
      <c r="AO82" s="15"/>
      <c r="AP82" s="7"/>
      <c r="AQ82" s="7"/>
      <c r="AR82" s="17"/>
      <c r="AS82" s="17"/>
      <c r="AT82" s="17"/>
      <c r="AU82" s="17"/>
      <c r="AV82" s="17"/>
      <c r="AW82" s="17"/>
      <c r="AX82" s="17"/>
      <c r="AY82" s="17"/>
      <c r="AZ82" s="17"/>
      <c r="BA82" s="17"/>
      <c r="BB82" s="17"/>
      <c r="BC82" s="17"/>
      <c r="BD82" s="17"/>
      <c r="BE82" s="17"/>
      <c r="BF82" s="17"/>
      <c r="BG82" s="17"/>
    </row>
    <row r="83" spans="1:59" ht="60">
      <c r="A83" s="9">
        <v>81</v>
      </c>
      <c r="B83" s="84" t="s">
        <v>183</v>
      </c>
      <c r="C83" s="18" t="s">
        <v>184</v>
      </c>
      <c r="D83" s="19">
        <v>250</v>
      </c>
      <c r="E83" s="22">
        <v>250</v>
      </c>
      <c r="F83" s="20"/>
      <c r="G83" s="20"/>
      <c r="H83" s="56"/>
      <c r="I83" s="20"/>
      <c r="J83" s="20"/>
      <c r="K83" s="20"/>
      <c r="L83" s="22">
        <v>250</v>
      </c>
      <c r="M83" s="22">
        <v>250</v>
      </c>
      <c r="N83" s="20"/>
      <c r="O83" s="22">
        <v>250</v>
      </c>
      <c r="P83" s="20"/>
      <c r="Q83" s="21"/>
      <c r="R83" s="20"/>
      <c r="S83" s="21"/>
      <c r="T83" s="20"/>
      <c r="U83" s="20"/>
      <c r="V83" s="22">
        <v>250</v>
      </c>
      <c r="W83" s="55"/>
      <c r="X83" s="22">
        <v>250</v>
      </c>
      <c r="Y83" s="23"/>
      <c r="Z83" s="22">
        <v>250</v>
      </c>
      <c r="AA83" s="22">
        <v>250</v>
      </c>
      <c r="AB83" s="55"/>
      <c r="AC83" s="23"/>
      <c r="AD83" s="24">
        <f t="shared" si="2"/>
        <v>250</v>
      </c>
      <c r="AE83" s="25">
        <f t="shared" si="3"/>
        <v>8</v>
      </c>
      <c r="AF83" s="26"/>
      <c r="AG83" s="15"/>
      <c r="AH83" s="16"/>
      <c r="AI83" s="15"/>
      <c r="AJ83" s="15"/>
      <c r="AK83" s="15"/>
      <c r="AL83" s="15"/>
      <c r="AM83" s="15"/>
      <c r="AN83" s="15"/>
      <c r="AO83" s="15"/>
      <c r="AP83" s="7"/>
      <c r="AQ83" s="7"/>
      <c r="AR83" s="17"/>
      <c r="AS83" s="17"/>
      <c r="AT83" s="17"/>
      <c r="AU83" s="17"/>
      <c r="AV83" s="17"/>
      <c r="AW83" s="17"/>
      <c r="AX83" s="17"/>
      <c r="AY83" s="17"/>
      <c r="AZ83" s="17"/>
      <c r="BA83" s="17"/>
      <c r="BB83" s="17"/>
      <c r="BC83" s="17"/>
      <c r="BD83" s="17"/>
      <c r="BE83" s="17"/>
      <c r="BF83" s="17"/>
      <c r="BG83" s="17"/>
    </row>
    <row r="84" spans="1:59" ht="30">
      <c r="A84" s="9">
        <v>82</v>
      </c>
      <c r="B84" s="84" t="s">
        <v>185</v>
      </c>
      <c r="C84" s="18" t="s">
        <v>186</v>
      </c>
      <c r="D84" s="19">
        <v>79</v>
      </c>
      <c r="E84" s="22">
        <v>79</v>
      </c>
      <c r="F84" s="20"/>
      <c r="G84" s="20"/>
      <c r="H84" s="56"/>
      <c r="I84" s="20"/>
      <c r="J84" s="20"/>
      <c r="K84" s="20"/>
      <c r="L84" s="22">
        <v>79</v>
      </c>
      <c r="M84" s="22">
        <v>79</v>
      </c>
      <c r="N84" s="20"/>
      <c r="O84" s="22">
        <v>79</v>
      </c>
      <c r="P84" s="20"/>
      <c r="Q84" s="21"/>
      <c r="R84" s="20"/>
      <c r="S84" s="21"/>
      <c r="T84" s="20"/>
      <c r="U84" s="20"/>
      <c r="V84" s="22">
        <v>79</v>
      </c>
      <c r="W84" s="55"/>
      <c r="X84" s="22">
        <v>79</v>
      </c>
      <c r="Y84" s="22">
        <v>79</v>
      </c>
      <c r="Z84" s="22">
        <v>79</v>
      </c>
      <c r="AA84" s="22">
        <v>79</v>
      </c>
      <c r="AB84" s="55"/>
      <c r="AC84" s="23"/>
      <c r="AD84" s="24">
        <f t="shared" si="2"/>
        <v>79</v>
      </c>
      <c r="AE84" s="25">
        <f t="shared" si="3"/>
        <v>9</v>
      </c>
      <c r="AF84" s="26"/>
      <c r="AG84" s="15"/>
      <c r="AH84" s="16"/>
      <c r="AI84" s="15"/>
      <c r="AJ84" s="15"/>
      <c r="AK84" s="15"/>
      <c r="AL84" s="15"/>
      <c r="AM84" s="15"/>
      <c r="AN84" s="15"/>
      <c r="AO84" s="15"/>
      <c r="AP84" s="7"/>
      <c r="AQ84" s="7"/>
      <c r="AR84" s="17"/>
      <c r="AS84" s="17"/>
      <c r="AT84" s="17"/>
      <c r="AU84" s="17"/>
      <c r="AV84" s="17"/>
      <c r="AW84" s="17"/>
      <c r="AX84" s="17"/>
      <c r="AY84" s="17"/>
      <c r="AZ84" s="17"/>
      <c r="BA84" s="17"/>
      <c r="BB84" s="17"/>
      <c r="BC84" s="17"/>
      <c r="BD84" s="17"/>
      <c r="BE84" s="17"/>
      <c r="BF84" s="17"/>
      <c r="BG84" s="17"/>
    </row>
    <row r="85" spans="1:59" ht="75">
      <c r="A85" s="9">
        <v>83</v>
      </c>
      <c r="B85" s="84" t="s">
        <v>187</v>
      </c>
      <c r="C85" s="18" t="s">
        <v>188</v>
      </c>
      <c r="D85" s="19">
        <v>200</v>
      </c>
      <c r="E85" s="20"/>
      <c r="F85" s="20"/>
      <c r="G85" s="20"/>
      <c r="H85" s="56"/>
      <c r="I85" s="20"/>
      <c r="J85" s="20"/>
      <c r="K85" s="20"/>
      <c r="L85" s="20"/>
      <c r="M85" s="20"/>
      <c r="N85" s="20"/>
      <c r="O85" s="22">
        <v>200</v>
      </c>
      <c r="P85" s="20"/>
      <c r="Q85" s="21"/>
      <c r="R85" s="20"/>
      <c r="S85" s="21"/>
      <c r="T85" s="20"/>
      <c r="U85" s="20"/>
      <c r="V85" s="22">
        <v>200</v>
      </c>
      <c r="W85" s="55"/>
      <c r="X85" s="23"/>
      <c r="Y85" s="23"/>
      <c r="Z85" s="22">
        <v>200</v>
      </c>
      <c r="AA85" s="21"/>
      <c r="AB85" s="57"/>
      <c r="AC85" s="23"/>
      <c r="AD85" s="24">
        <f t="shared" si="2"/>
        <v>200</v>
      </c>
      <c r="AE85" s="25">
        <f t="shared" si="3"/>
        <v>3</v>
      </c>
      <c r="AF85" s="26"/>
      <c r="AG85" s="15"/>
      <c r="AH85" s="16"/>
      <c r="AI85" s="15"/>
      <c r="AJ85" s="15"/>
      <c r="AK85" s="15"/>
      <c r="AL85" s="15"/>
      <c r="AM85" s="15"/>
      <c r="AN85" s="15"/>
      <c r="AO85" s="15"/>
      <c r="AP85" s="7"/>
      <c r="AQ85" s="7"/>
      <c r="AR85" s="17"/>
      <c r="AS85" s="17"/>
      <c r="AT85" s="17"/>
      <c r="AU85" s="17"/>
      <c r="AV85" s="17"/>
      <c r="AW85" s="17"/>
      <c r="AX85" s="17"/>
      <c r="AY85" s="17"/>
      <c r="AZ85" s="17"/>
      <c r="BA85" s="17"/>
      <c r="BB85" s="17"/>
      <c r="BC85" s="17"/>
      <c r="BD85" s="17"/>
      <c r="BE85" s="17"/>
      <c r="BF85" s="17"/>
      <c r="BG85" s="17"/>
    </row>
    <row r="86" spans="1:59" ht="90">
      <c r="A86" s="9">
        <v>84</v>
      </c>
      <c r="B86" s="84" t="s">
        <v>189</v>
      </c>
      <c r="C86" s="18" t="s">
        <v>190</v>
      </c>
      <c r="D86" s="19">
        <v>805</v>
      </c>
      <c r="E86" s="20"/>
      <c r="F86" s="20"/>
      <c r="G86" s="20"/>
      <c r="H86" s="56"/>
      <c r="I86" s="20"/>
      <c r="J86" s="20"/>
      <c r="K86" s="20"/>
      <c r="L86" s="20">
        <v>801</v>
      </c>
      <c r="M86" s="20"/>
      <c r="N86" s="20"/>
      <c r="O86" s="22">
        <v>788</v>
      </c>
      <c r="P86" s="20"/>
      <c r="Q86" s="21"/>
      <c r="R86" s="22">
        <v>788</v>
      </c>
      <c r="S86" s="21"/>
      <c r="T86" s="20">
        <v>805</v>
      </c>
      <c r="U86" s="20"/>
      <c r="V86" s="20"/>
      <c r="W86" s="56"/>
      <c r="X86" s="20"/>
      <c r="Y86" s="20"/>
      <c r="Z86" s="56"/>
      <c r="AA86" s="21"/>
      <c r="AB86" s="57"/>
      <c r="AC86" s="20"/>
      <c r="AD86" s="24">
        <f t="shared" si="2"/>
        <v>788</v>
      </c>
      <c r="AE86" s="25">
        <f t="shared" si="3"/>
        <v>2</v>
      </c>
      <c r="AF86" s="26"/>
      <c r="AG86" s="15"/>
      <c r="AH86" s="16"/>
      <c r="AI86" s="15"/>
      <c r="AJ86" s="15"/>
      <c r="AK86" s="15"/>
      <c r="AL86" s="15"/>
      <c r="AM86" s="15"/>
      <c r="AN86" s="15"/>
      <c r="AO86" s="15"/>
      <c r="AP86" s="7"/>
      <c r="AQ86" s="7"/>
      <c r="AR86" s="17"/>
      <c r="AS86" s="17"/>
      <c r="AT86" s="17"/>
      <c r="AU86" s="17"/>
      <c r="AV86" s="17"/>
      <c r="AW86" s="17"/>
      <c r="AX86" s="17"/>
      <c r="AY86" s="17"/>
      <c r="AZ86" s="17"/>
      <c r="BA86" s="17"/>
      <c r="BB86" s="17"/>
      <c r="BC86" s="17"/>
      <c r="BD86" s="17"/>
      <c r="BE86" s="17"/>
      <c r="BF86" s="17"/>
      <c r="BG86" s="17"/>
    </row>
    <row r="87" spans="1:59" ht="30">
      <c r="A87" s="9">
        <v>85</v>
      </c>
      <c r="B87" s="84" t="s">
        <v>191</v>
      </c>
      <c r="C87" s="18" t="s">
        <v>192</v>
      </c>
      <c r="D87" s="19">
        <v>668</v>
      </c>
      <c r="E87" s="22">
        <v>668</v>
      </c>
      <c r="F87" s="20"/>
      <c r="G87" s="20"/>
      <c r="H87" s="56"/>
      <c r="I87" s="20"/>
      <c r="J87" s="20"/>
      <c r="K87" s="20"/>
      <c r="L87" s="22">
        <v>668</v>
      </c>
      <c r="M87" s="22">
        <v>668</v>
      </c>
      <c r="N87" s="22">
        <v>668</v>
      </c>
      <c r="O87" s="22">
        <v>668</v>
      </c>
      <c r="P87" s="23"/>
      <c r="Q87" s="22">
        <v>668</v>
      </c>
      <c r="R87" s="20"/>
      <c r="S87" s="21"/>
      <c r="T87" s="20"/>
      <c r="U87" s="20"/>
      <c r="V87" s="20"/>
      <c r="W87" s="20"/>
      <c r="X87" s="20"/>
      <c r="Y87" s="20"/>
      <c r="Z87" s="22">
        <v>668</v>
      </c>
      <c r="AA87" s="21"/>
      <c r="AB87" s="57"/>
      <c r="AC87" s="20"/>
      <c r="AD87" s="24">
        <f t="shared" si="2"/>
        <v>668</v>
      </c>
      <c r="AE87" s="25">
        <f t="shared" si="3"/>
        <v>7</v>
      </c>
      <c r="AF87" s="26"/>
      <c r="AG87" s="15"/>
      <c r="AH87" s="16"/>
      <c r="AI87" s="15"/>
      <c r="AJ87" s="15"/>
      <c r="AK87" s="15"/>
      <c r="AL87" s="15"/>
      <c r="AM87" s="15"/>
      <c r="AN87" s="15"/>
      <c r="AO87" s="15"/>
      <c r="AP87" s="7"/>
      <c r="AQ87" s="7"/>
      <c r="AR87" s="17"/>
      <c r="AS87" s="17"/>
      <c r="AT87" s="17"/>
      <c r="AU87" s="17"/>
      <c r="AV87" s="17"/>
      <c r="AW87" s="17"/>
      <c r="AX87" s="17"/>
      <c r="AY87" s="17"/>
      <c r="AZ87" s="17"/>
      <c r="BA87" s="17"/>
      <c r="BB87" s="17"/>
      <c r="BC87" s="17"/>
      <c r="BD87" s="17"/>
      <c r="BE87" s="17"/>
      <c r="BF87" s="17"/>
      <c r="BG87" s="17"/>
    </row>
    <row r="88" spans="1:59" ht="30">
      <c r="A88" s="9">
        <v>86</v>
      </c>
      <c r="B88" s="84" t="s">
        <v>193</v>
      </c>
      <c r="C88" s="18" t="s">
        <v>194</v>
      </c>
      <c r="D88" s="19">
        <v>1137</v>
      </c>
      <c r="E88" s="20"/>
      <c r="F88" s="20"/>
      <c r="G88" s="20"/>
      <c r="H88" s="56"/>
      <c r="I88" s="20"/>
      <c r="J88" s="20"/>
      <c r="K88" s="20"/>
      <c r="L88" s="20"/>
      <c r="M88" s="29">
        <v>950</v>
      </c>
      <c r="N88" s="22">
        <v>802</v>
      </c>
      <c r="O88" s="22">
        <v>802</v>
      </c>
      <c r="P88" s="23"/>
      <c r="Q88" s="21"/>
      <c r="R88" s="20"/>
      <c r="S88" s="21"/>
      <c r="T88" s="20"/>
      <c r="U88" s="20"/>
      <c r="V88" s="20"/>
      <c r="W88" s="20"/>
      <c r="X88" s="20"/>
      <c r="Y88" s="20"/>
      <c r="Z88" s="56"/>
      <c r="AA88" s="21"/>
      <c r="AB88" s="57"/>
      <c r="AC88" s="20"/>
      <c r="AD88" s="24">
        <f t="shared" si="2"/>
        <v>802</v>
      </c>
      <c r="AE88" s="25">
        <f t="shared" si="3"/>
        <v>2</v>
      </c>
      <c r="AF88" s="26"/>
      <c r="AG88" s="15"/>
      <c r="AH88" s="16"/>
      <c r="AI88" s="15"/>
      <c r="AJ88" s="15"/>
      <c r="AK88" s="15"/>
      <c r="AL88" s="15"/>
      <c r="AM88" s="15"/>
      <c r="AN88" s="15"/>
      <c r="AO88" s="15"/>
      <c r="AP88" s="7"/>
      <c r="AQ88" s="7"/>
      <c r="AR88" s="17"/>
      <c r="AS88" s="17"/>
      <c r="AT88" s="17"/>
      <c r="AU88" s="17"/>
      <c r="AV88" s="17"/>
      <c r="AW88" s="17"/>
      <c r="AX88" s="17"/>
      <c r="AY88" s="17"/>
      <c r="AZ88" s="17"/>
      <c r="BA88" s="17"/>
      <c r="BB88" s="17"/>
      <c r="BC88" s="17"/>
      <c r="BD88" s="17"/>
      <c r="BE88" s="17"/>
      <c r="BF88" s="17"/>
      <c r="BG88" s="17"/>
    </row>
    <row r="89" spans="1:59" ht="75">
      <c r="A89" s="9">
        <v>87</v>
      </c>
      <c r="B89" s="84" t="s">
        <v>195</v>
      </c>
      <c r="C89" s="18" t="s">
        <v>196</v>
      </c>
      <c r="D89" s="19">
        <v>1092</v>
      </c>
      <c r="E89" s="20"/>
      <c r="F89" s="20"/>
      <c r="G89" s="20"/>
      <c r="H89" s="56"/>
      <c r="I89" s="20"/>
      <c r="J89" s="20"/>
      <c r="K89" s="20"/>
      <c r="L89" s="20"/>
      <c r="M89" s="22">
        <v>1078</v>
      </c>
      <c r="N89" s="22">
        <v>1078</v>
      </c>
      <c r="O89" s="22">
        <v>1078</v>
      </c>
      <c r="P89" s="23"/>
      <c r="Q89" s="21"/>
      <c r="R89" s="20"/>
      <c r="S89" s="21"/>
      <c r="T89" s="20"/>
      <c r="U89" s="20"/>
      <c r="V89" s="20"/>
      <c r="W89" s="20"/>
      <c r="X89" s="20"/>
      <c r="Y89" s="20"/>
      <c r="Z89" s="56"/>
      <c r="AA89" s="21"/>
      <c r="AB89" s="57"/>
      <c r="AC89" s="20"/>
      <c r="AD89" s="24">
        <f t="shared" si="2"/>
        <v>1078</v>
      </c>
      <c r="AE89" s="25">
        <f t="shared" si="3"/>
        <v>3</v>
      </c>
      <c r="AF89" s="26"/>
      <c r="AG89" s="15"/>
      <c r="AH89" s="16"/>
      <c r="AI89" s="15"/>
      <c r="AJ89" s="15"/>
      <c r="AK89" s="15"/>
      <c r="AL89" s="15"/>
      <c r="AM89" s="15"/>
      <c r="AN89" s="15"/>
      <c r="AO89" s="15"/>
      <c r="AP89" s="7"/>
      <c r="AQ89" s="7"/>
      <c r="AR89" s="17"/>
      <c r="AS89" s="17"/>
      <c r="AT89" s="17"/>
      <c r="AU89" s="17"/>
      <c r="AV89" s="17"/>
      <c r="AW89" s="17"/>
      <c r="AX89" s="17"/>
      <c r="AY89" s="17"/>
      <c r="AZ89" s="17"/>
      <c r="BA89" s="17"/>
      <c r="BB89" s="17"/>
      <c r="BC89" s="17"/>
      <c r="BD89" s="17"/>
      <c r="BE89" s="17"/>
      <c r="BF89" s="17"/>
      <c r="BG89" s="17"/>
    </row>
    <row r="90" spans="1:59" ht="30">
      <c r="A90" s="9">
        <v>88</v>
      </c>
      <c r="B90" s="84" t="s">
        <v>197</v>
      </c>
      <c r="C90" s="18" t="s">
        <v>198</v>
      </c>
      <c r="D90" s="19">
        <v>700</v>
      </c>
      <c r="E90" s="20">
        <v>700</v>
      </c>
      <c r="F90" s="20"/>
      <c r="G90" s="20"/>
      <c r="H90" s="56"/>
      <c r="I90" s="20"/>
      <c r="J90" s="20"/>
      <c r="K90" s="20"/>
      <c r="L90" s="20"/>
      <c r="M90" s="29">
        <v>660</v>
      </c>
      <c r="N90" s="22">
        <v>644</v>
      </c>
      <c r="O90" s="55">
        <v>700</v>
      </c>
      <c r="P90" s="23"/>
      <c r="Q90" s="21"/>
      <c r="R90" s="20"/>
      <c r="S90" s="21"/>
      <c r="T90" s="20"/>
      <c r="U90" s="20"/>
      <c r="V90" s="20"/>
      <c r="W90" s="20"/>
      <c r="X90" s="20"/>
      <c r="Y90" s="20"/>
      <c r="Z90" s="56">
        <v>700</v>
      </c>
      <c r="AA90" s="21"/>
      <c r="AB90" s="57"/>
      <c r="AC90" s="20"/>
      <c r="AD90" s="24">
        <f t="shared" si="2"/>
        <v>644</v>
      </c>
      <c r="AE90" s="25">
        <f t="shared" si="3"/>
        <v>1</v>
      </c>
      <c r="AF90" s="26"/>
      <c r="AG90" s="15"/>
      <c r="AH90" s="16"/>
      <c r="AI90" s="15"/>
      <c r="AJ90" s="15"/>
      <c r="AK90" s="15"/>
      <c r="AL90" s="15"/>
      <c r="AM90" s="15"/>
      <c r="AN90" s="15"/>
      <c r="AO90" s="15"/>
      <c r="AP90" s="7"/>
      <c r="AQ90" s="7"/>
      <c r="AR90" s="17"/>
      <c r="AS90" s="17"/>
      <c r="AT90" s="17"/>
      <c r="AU90" s="17"/>
      <c r="AV90" s="17"/>
      <c r="AW90" s="17"/>
      <c r="AX90" s="17"/>
      <c r="AY90" s="17"/>
      <c r="AZ90" s="17"/>
      <c r="BA90" s="17"/>
      <c r="BB90" s="17"/>
      <c r="BC90" s="17"/>
      <c r="BD90" s="17"/>
      <c r="BE90" s="17"/>
      <c r="BF90" s="17"/>
      <c r="BG90" s="17"/>
    </row>
    <row r="91" spans="1:59" ht="45">
      <c r="A91" s="9">
        <v>89</v>
      </c>
      <c r="B91" s="84" t="s">
        <v>199</v>
      </c>
      <c r="C91" s="18" t="s">
        <v>200</v>
      </c>
      <c r="D91" s="19">
        <v>984</v>
      </c>
      <c r="E91" s="22">
        <v>984</v>
      </c>
      <c r="F91" s="20"/>
      <c r="G91" s="20"/>
      <c r="H91" s="56"/>
      <c r="I91" s="20"/>
      <c r="J91" s="20"/>
      <c r="K91" s="20"/>
      <c r="L91" s="22">
        <v>984</v>
      </c>
      <c r="M91" s="22">
        <v>984</v>
      </c>
      <c r="N91" s="22">
        <v>984</v>
      </c>
      <c r="O91" s="22">
        <v>984</v>
      </c>
      <c r="P91" s="23"/>
      <c r="Q91" s="22">
        <v>984</v>
      </c>
      <c r="R91" s="20"/>
      <c r="S91" s="21"/>
      <c r="T91" s="20"/>
      <c r="U91" s="20"/>
      <c r="V91" s="20"/>
      <c r="W91" s="20"/>
      <c r="X91" s="20"/>
      <c r="Y91" s="20"/>
      <c r="Z91" s="22">
        <v>984</v>
      </c>
      <c r="AA91" s="21"/>
      <c r="AB91" s="57"/>
      <c r="AC91" s="20"/>
      <c r="AD91" s="24">
        <f t="shared" si="2"/>
        <v>984</v>
      </c>
      <c r="AE91" s="25">
        <f t="shared" si="3"/>
        <v>7</v>
      </c>
      <c r="AF91" s="26"/>
      <c r="AG91" s="15"/>
      <c r="AH91" s="16"/>
      <c r="AI91" s="15"/>
      <c r="AJ91" s="15"/>
      <c r="AK91" s="15"/>
      <c r="AL91" s="15"/>
      <c r="AM91" s="15"/>
      <c r="AN91" s="15"/>
      <c r="AO91" s="15"/>
      <c r="AP91" s="7"/>
      <c r="AQ91" s="7"/>
      <c r="AR91" s="17"/>
      <c r="AS91" s="17"/>
      <c r="AT91" s="17"/>
      <c r="AU91" s="17"/>
      <c r="AV91" s="17"/>
      <c r="AW91" s="17"/>
      <c r="AX91" s="17"/>
      <c r="AY91" s="17"/>
      <c r="AZ91" s="17"/>
      <c r="BA91" s="17"/>
      <c r="BB91" s="17"/>
      <c r="BC91" s="17"/>
      <c r="BD91" s="17"/>
      <c r="BE91" s="17"/>
      <c r="BF91" s="17"/>
      <c r="BG91" s="17"/>
    </row>
    <row r="92" spans="1:59" ht="30">
      <c r="A92" s="9">
        <v>90</v>
      </c>
      <c r="B92" s="84" t="s">
        <v>201</v>
      </c>
      <c r="C92" s="18" t="s">
        <v>202</v>
      </c>
      <c r="D92" s="19">
        <v>1137</v>
      </c>
      <c r="E92" s="20"/>
      <c r="F92" s="20"/>
      <c r="G92" s="20"/>
      <c r="H92" s="56"/>
      <c r="I92" s="20"/>
      <c r="J92" s="20"/>
      <c r="K92" s="20"/>
      <c r="L92" s="20"/>
      <c r="M92" s="29">
        <v>1090</v>
      </c>
      <c r="N92" s="22">
        <v>1014</v>
      </c>
      <c r="O92" s="22">
        <v>1014</v>
      </c>
      <c r="P92" s="20"/>
      <c r="Q92" s="21"/>
      <c r="R92" s="20"/>
      <c r="S92" s="21"/>
      <c r="T92" s="20"/>
      <c r="U92" s="20"/>
      <c r="V92" s="20"/>
      <c r="W92" s="20"/>
      <c r="X92" s="20"/>
      <c r="Y92" s="20"/>
      <c r="Z92" s="56"/>
      <c r="AA92" s="21"/>
      <c r="AB92" s="57"/>
      <c r="AC92" s="20"/>
      <c r="AD92" s="24">
        <f t="shared" si="2"/>
        <v>1014</v>
      </c>
      <c r="AE92" s="25">
        <f t="shared" si="3"/>
        <v>2</v>
      </c>
      <c r="AF92" s="26"/>
      <c r="AG92" s="15"/>
      <c r="AH92" s="16"/>
      <c r="AI92" s="15"/>
      <c r="AJ92" s="15"/>
      <c r="AK92" s="15"/>
      <c r="AL92" s="15"/>
      <c r="AM92" s="15"/>
      <c r="AN92" s="15"/>
      <c r="AO92" s="15"/>
      <c r="AP92" s="7"/>
      <c r="AQ92" s="7"/>
      <c r="AR92" s="17"/>
      <c r="AS92" s="17"/>
      <c r="AT92" s="17"/>
      <c r="AU92" s="17"/>
      <c r="AV92" s="17"/>
      <c r="AW92" s="17"/>
      <c r="AX92" s="17"/>
      <c r="AY92" s="17"/>
      <c r="AZ92" s="17"/>
      <c r="BA92" s="17"/>
      <c r="BB92" s="17"/>
      <c r="BC92" s="17"/>
      <c r="BD92" s="17"/>
      <c r="BE92" s="17"/>
      <c r="BF92" s="17"/>
      <c r="BG92" s="17"/>
    </row>
    <row r="93" spans="1:59" ht="75">
      <c r="A93" s="9">
        <v>91</v>
      </c>
      <c r="B93" s="84" t="s">
        <v>203</v>
      </c>
      <c r="C93" s="18" t="s">
        <v>204</v>
      </c>
      <c r="D93" s="19">
        <v>1008</v>
      </c>
      <c r="E93" s="22">
        <v>1008</v>
      </c>
      <c r="F93" s="20"/>
      <c r="G93" s="20"/>
      <c r="H93" s="56"/>
      <c r="I93" s="20"/>
      <c r="J93" s="20"/>
      <c r="K93" s="20"/>
      <c r="L93" s="20"/>
      <c r="M93" s="20"/>
      <c r="N93" s="22">
        <v>1008</v>
      </c>
      <c r="O93" s="22">
        <v>1008</v>
      </c>
      <c r="P93" s="20"/>
      <c r="Q93" s="21"/>
      <c r="R93" s="20"/>
      <c r="S93" s="21"/>
      <c r="T93" s="20"/>
      <c r="U93" s="20"/>
      <c r="V93" s="20"/>
      <c r="W93" s="20"/>
      <c r="X93" s="20"/>
      <c r="Y93" s="20"/>
      <c r="Z93" s="56"/>
      <c r="AA93" s="21"/>
      <c r="AB93" s="57"/>
      <c r="AC93" s="20"/>
      <c r="AD93" s="24">
        <f t="shared" si="2"/>
        <v>1008</v>
      </c>
      <c r="AE93" s="25">
        <f t="shared" si="3"/>
        <v>3</v>
      </c>
      <c r="AF93" s="26"/>
      <c r="AG93" s="15"/>
      <c r="AH93" s="16"/>
      <c r="AI93" s="15"/>
      <c r="AJ93" s="15"/>
      <c r="AK93" s="15"/>
      <c r="AL93" s="15"/>
      <c r="AM93" s="15"/>
      <c r="AN93" s="15"/>
      <c r="AO93" s="15"/>
      <c r="AP93" s="7"/>
      <c r="AQ93" s="7"/>
      <c r="AR93" s="17"/>
      <c r="AS93" s="17"/>
      <c r="AT93" s="17"/>
      <c r="AU93" s="17"/>
      <c r="AV93" s="17"/>
      <c r="AW93" s="17"/>
      <c r="AX93" s="17"/>
      <c r="AY93" s="17"/>
      <c r="AZ93" s="17"/>
      <c r="BA93" s="17"/>
      <c r="BB93" s="17"/>
      <c r="BC93" s="17"/>
      <c r="BD93" s="17"/>
      <c r="BE93" s="17"/>
      <c r="BF93" s="17"/>
      <c r="BG93" s="17"/>
    </row>
    <row r="94" spans="1:59" ht="90">
      <c r="A94" s="9">
        <v>92</v>
      </c>
      <c r="B94" s="84" t="s">
        <v>205</v>
      </c>
      <c r="C94" s="18" t="s">
        <v>206</v>
      </c>
      <c r="D94" s="19">
        <v>1094</v>
      </c>
      <c r="E94" s="20"/>
      <c r="F94" s="20"/>
      <c r="G94" s="20"/>
      <c r="H94" s="56"/>
      <c r="I94" s="20"/>
      <c r="J94" s="20"/>
      <c r="K94" s="20"/>
      <c r="L94" s="20"/>
      <c r="M94" s="29">
        <v>995</v>
      </c>
      <c r="N94" s="22">
        <v>982</v>
      </c>
      <c r="O94" s="22">
        <v>982</v>
      </c>
      <c r="P94" s="20"/>
      <c r="Q94" s="21"/>
      <c r="R94" s="20"/>
      <c r="S94" s="21"/>
      <c r="T94" s="20"/>
      <c r="U94" s="20"/>
      <c r="V94" s="20"/>
      <c r="W94" s="20"/>
      <c r="X94" s="20"/>
      <c r="Y94" s="20"/>
      <c r="Z94" s="56"/>
      <c r="AA94" s="21"/>
      <c r="AB94" s="57"/>
      <c r="AC94" s="20"/>
      <c r="AD94" s="24">
        <f t="shared" si="2"/>
        <v>982</v>
      </c>
      <c r="AE94" s="25">
        <f t="shared" si="3"/>
        <v>2</v>
      </c>
      <c r="AF94" s="26"/>
      <c r="AG94" s="15"/>
      <c r="AH94" s="16"/>
      <c r="AI94" s="15"/>
      <c r="AJ94" s="15"/>
      <c r="AK94" s="15"/>
      <c r="AL94" s="15"/>
      <c r="AM94" s="15"/>
      <c r="AN94" s="15"/>
      <c r="AO94" s="15"/>
      <c r="AP94" s="7"/>
      <c r="AQ94" s="7"/>
      <c r="AR94" s="17"/>
      <c r="AS94" s="17"/>
      <c r="AT94" s="17"/>
      <c r="AU94" s="17"/>
      <c r="AV94" s="17"/>
      <c r="AW94" s="17"/>
      <c r="AX94" s="17"/>
      <c r="AY94" s="17"/>
      <c r="AZ94" s="17"/>
      <c r="BA94" s="17"/>
      <c r="BB94" s="17"/>
      <c r="BC94" s="17"/>
      <c r="BD94" s="17"/>
      <c r="BE94" s="17"/>
      <c r="BF94" s="17"/>
      <c r="BG94" s="17"/>
    </row>
    <row r="95" spans="1:59" ht="30">
      <c r="A95" s="9">
        <v>93</v>
      </c>
      <c r="B95" s="84" t="s">
        <v>207</v>
      </c>
      <c r="C95" s="18" t="s">
        <v>208</v>
      </c>
      <c r="D95" s="19">
        <v>250</v>
      </c>
      <c r="E95" s="22">
        <v>250</v>
      </c>
      <c r="F95" s="20"/>
      <c r="G95" s="20"/>
      <c r="H95" s="56"/>
      <c r="I95" s="20"/>
      <c r="J95" s="20"/>
      <c r="K95" s="20"/>
      <c r="L95" s="20"/>
      <c r="M95" s="22">
        <v>250</v>
      </c>
      <c r="N95" s="22">
        <v>250</v>
      </c>
      <c r="O95" s="22">
        <v>250</v>
      </c>
      <c r="P95" s="20"/>
      <c r="Q95" s="21"/>
      <c r="R95" s="20"/>
      <c r="S95" s="21"/>
      <c r="T95" s="20"/>
      <c r="U95" s="20"/>
      <c r="V95" s="20"/>
      <c r="W95" s="20"/>
      <c r="X95" s="22">
        <v>250</v>
      </c>
      <c r="Y95" s="20"/>
      <c r="Z95" s="22">
        <v>250</v>
      </c>
      <c r="AA95" s="21"/>
      <c r="AB95" s="57"/>
      <c r="AC95" s="20"/>
      <c r="AD95" s="24">
        <f t="shared" si="2"/>
        <v>250</v>
      </c>
      <c r="AE95" s="25">
        <f t="shared" si="3"/>
        <v>6</v>
      </c>
      <c r="AF95" s="26"/>
      <c r="AG95" s="15"/>
      <c r="AH95" s="16"/>
      <c r="AI95" s="15"/>
      <c r="AJ95" s="15"/>
      <c r="AK95" s="15"/>
      <c r="AL95" s="15"/>
      <c r="AM95" s="15"/>
      <c r="AN95" s="15"/>
      <c r="AO95" s="15"/>
      <c r="AP95" s="7"/>
      <c r="AQ95" s="7"/>
      <c r="AR95" s="17"/>
      <c r="AS95" s="17"/>
      <c r="AT95" s="17"/>
      <c r="AU95" s="17"/>
      <c r="AV95" s="17"/>
      <c r="AW95" s="17"/>
      <c r="AX95" s="17"/>
      <c r="AY95" s="17"/>
      <c r="AZ95" s="17"/>
      <c r="BA95" s="17"/>
      <c r="BB95" s="17"/>
      <c r="BC95" s="17"/>
      <c r="BD95" s="17"/>
      <c r="BE95" s="17"/>
      <c r="BF95" s="17"/>
      <c r="BG95" s="17"/>
    </row>
    <row r="96" spans="1:59" ht="45">
      <c r="A96" s="9">
        <v>94</v>
      </c>
      <c r="B96" s="84" t="s">
        <v>209</v>
      </c>
      <c r="C96" s="18" t="s">
        <v>210</v>
      </c>
      <c r="D96" s="19">
        <v>292</v>
      </c>
      <c r="E96" s="22">
        <v>292</v>
      </c>
      <c r="F96" s="20"/>
      <c r="G96" s="20"/>
      <c r="H96" s="56"/>
      <c r="I96" s="20"/>
      <c r="J96" s="20"/>
      <c r="K96" s="20"/>
      <c r="L96" s="22">
        <v>292</v>
      </c>
      <c r="M96" s="22">
        <v>292</v>
      </c>
      <c r="N96" s="22">
        <v>292</v>
      </c>
      <c r="O96" s="22">
        <v>292</v>
      </c>
      <c r="P96" s="23"/>
      <c r="Q96" s="22">
        <v>292</v>
      </c>
      <c r="R96" s="20"/>
      <c r="S96" s="21"/>
      <c r="T96" s="20"/>
      <c r="U96" s="20"/>
      <c r="V96" s="20"/>
      <c r="W96" s="20"/>
      <c r="X96" s="20"/>
      <c r="Y96" s="22">
        <v>292</v>
      </c>
      <c r="Z96" s="22">
        <v>292</v>
      </c>
      <c r="AA96" s="21"/>
      <c r="AB96" s="57"/>
      <c r="AC96" s="20"/>
      <c r="AD96" s="24">
        <f t="shared" si="2"/>
        <v>292</v>
      </c>
      <c r="AE96" s="25">
        <f t="shared" si="3"/>
        <v>8</v>
      </c>
      <c r="AF96" s="26"/>
      <c r="AG96" s="15"/>
      <c r="AH96" s="16"/>
      <c r="AI96" s="15"/>
      <c r="AJ96" s="15"/>
      <c r="AK96" s="15"/>
      <c r="AL96" s="15"/>
      <c r="AM96" s="15"/>
      <c r="AN96" s="15"/>
      <c r="AO96" s="15"/>
      <c r="AP96" s="7"/>
      <c r="AQ96" s="7"/>
      <c r="AR96" s="17"/>
      <c r="AS96" s="17"/>
      <c r="AT96" s="17"/>
      <c r="AU96" s="17"/>
      <c r="AV96" s="17"/>
      <c r="AW96" s="17"/>
      <c r="AX96" s="17"/>
      <c r="AY96" s="17"/>
      <c r="AZ96" s="17"/>
      <c r="BA96" s="17"/>
      <c r="BB96" s="17"/>
      <c r="BC96" s="17"/>
      <c r="BD96" s="17"/>
      <c r="BE96" s="17"/>
      <c r="BF96" s="17"/>
      <c r="BG96" s="17"/>
    </row>
    <row r="97" spans="1:59" ht="45">
      <c r="A97" s="9">
        <v>95</v>
      </c>
      <c r="B97" s="84" t="s">
        <v>211</v>
      </c>
      <c r="C97" s="18" t="s">
        <v>212</v>
      </c>
      <c r="D97" s="19">
        <v>246</v>
      </c>
      <c r="E97" s="20"/>
      <c r="F97" s="20"/>
      <c r="G97" s="20"/>
      <c r="H97" s="56"/>
      <c r="I97" s="20"/>
      <c r="J97" s="20"/>
      <c r="K97" s="20"/>
      <c r="L97" s="22">
        <v>246</v>
      </c>
      <c r="M97" s="22">
        <v>246</v>
      </c>
      <c r="N97" s="22">
        <v>246</v>
      </c>
      <c r="O97" s="22">
        <v>246</v>
      </c>
      <c r="P97" s="20"/>
      <c r="Q97" s="21"/>
      <c r="R97" s="20"/>
      <c r="S97" s="21"/>
      <c r="T97" s="20"/>
      <c r="U97" s="20"/>
      <c r="V97" s="20"/>
      <c r="W97" s="23"/>
      <c r="X97" s="22">
        <v>246</v>
      </c>
      <c r="Y97" s="23"/>
      <c r="Z97" s="22">
        <v>246</v>
      </c>
      <c r="AA97" s="21"/>
      <c r="AB97" s="57"/>
      <c r="AC97" s="23"/>
      <c r="AD97" s="24">
        <f t="shared" si="2"/>
        <v>246</v>
      </c>
      <c r="AE97" s="25">
        <f t="shared" si="3"/>
        <v>6</v>
      </c>
      <c r="AF97" s="26"/>
      <c r="AG97" s="15"/>
      <c r="AH97" s="16"/>
      <c r="AI97" s="15"/>
      <c r="AJ97" s="15"/>
      <c r="AK97" s="15"/>
      <c r="AL97" s="15"/>
      <c r="AM97" s="15"/>
      <c r="AN97" s="15"/>
      <c r="AO97" s="15"/>
      <c r="AP97" s="7"/>
      <c r="AQ97" s="7"/>
      <c r="AR97" s="17"/>
      <c r="AS97" s="17"/>
      <c r="AT97" s="17"/>
      <c r="AU97" s="17"/>
      <c r="AV97" s="17"/>
      <c r="AW97" s="17"/>
      <c r="AX97" s="17"/>
      <c r="AY97" s="17"/>
      <c r="AZ97" s="17"/>
      <c r="BA97" s="17"/>
      <c r="BB97" s="17"/>
      <c r="BC97" s="17"/>
      <c r="BD97" s="17"/>
      <c r="BE97" s="17"/>
      <c r="BF97" s="17"/>
      <c r="BG97" s="17"/>
    </row>
    <row r="98" spans="1:59">
      <c r="A98" s="9">
        <v>96</v>
      </c>
      <c r="B98" s="84" t="s">
        <v>213</v>
      </c>
      <c r="C98" s="34" t="s">
        <v>214</v>
      </c>
      <c r="D98" s="19">
        <v>32.880000000000003</v>
      </c>
      <c r="E98" s="20"/>
      <c r="F98" s="20"/>
      <c r="G98" s="20"/>
      <c r="H98" s="56"/>
      <c r="I98" s="20"/>
      <c r="J98" s="22">
        <v>32.799999999999997</v>
      </c>
      <c r="K98" s="20"/>
      <c r="L98" s="22">
        <v>32.799999999999997</v>
      </c>
      <c r="M98" s="22">
        <v>32.799999999999997</v>
      </c>
      <c r="N98" s="22">
        <v>32.799999999999997</v>
      </c>
      <c r="O98" s="20"/>
      <c r="P98" s="20"/>
      <c r="Q98" s="21"/>
      <c r="R98" s="20"/>
      <c r="S98" s="21"/>
      <c r="T98" s="20"/>
      <c r="U98" s="20"/>
      <c r="V98" s="20"/>
      <c r="W98" s="23"/>
      <c r="X98" s="23"/>
      <c r="Y98" s="23"/>
      <c r="Z98" s="56">
        <v>32.880000000000003</v>
      </c>
      <c r="AA98" s="21"/>
      <c r="AB98" s="57"/>
      <c r="AC98" s="23"/>
      <c r="AD98" s="24">
        <f t="shared" si="2"/>
        <v>32.799999999999997</v>
      </c>
      <c r="AE98" s="25">
        <f t="shared" si="3"/>
        <v>4</v>
      </c>
      <c r="AF98" s="26"/>
      <c r="AG98" s="15"/>
      <c r="AH98" s="16"/>
      <c r="AI98" s="15"/>
      <c r="AJ98" s="15"/>
      <c r="AK98" s="15"/>
      <c r="AL98" s="15"/>
      <c r="AM98" s="15"/>
      <c r="AN98" s="15"/>
      <c r="AO98" s="15"/>
      <c r="AP98" s="7"/>
      <c r="AQ98" s="7"/>
      <c r="AR98" s="17"/>
      <c r="AS98" s="17"/>
      <c r="AT98" s="17"/>
      <c r="AU98" s="17"/>
      <c r="AV98" s="17"/>
      <c r="AW98" s="17"/>
      <c r="AX98" s="17"/>
      <c r="AY98" s="17"/>
      <c r="AZ98" s="17"/>
      <c r="BA98" s="17"/>
      <c r="BB98" s="17"/>
      <c r="BC98" s="17"/>
      <c r="BD98" s="17"/>
      <c r="BE98" s="17"/>
      <c r="BF98" s="17"/>
      <c r="BG98" s="17"/>
    </row>
    <row r="99" spans="1:59">
      <c r="A99" s="9">
        <v>97</v>
      </c>
      <c r="B99" s="84" t="s">
        <v>215</v>
      </c>
      <c r="C99" s="18" t="s">
        <v>216</v>
      </c>
      <c r="D99" s="19">
        <v>1640</v>
      </c>
      <c r="E99" s="20"/>
      <c r="F99" s="20"/>
      <c r="G99" s="20"/>
      <c r="H99" s="56"/>
      <c r="I99" s="20"/>
      <c r="J99" s="20"/>
      <c r="K99" s="20"/>
      <c r="L99" s="22">
        <v>1640</v>
      </c>
      <c r="M99" s="20"/>
      <c r="N99" s="20"/>
      <c r="O99" s="20"/>
      <c r="P99" s="20"/>
      <c r="Q99" s="21"/>
      <c r="R99" s="20"/>
      <c r="S99" s="21"/>
      <c r="T99" s="20"/>
      <c r="U99" s="20"/>
      <c r="V99" s="20"/>
      <c r="W99" s="23"/>
      <c r="X99" s="23"/>
      <c r="Y99" s="23"/>
      <c r="Z99" s="56"/>
      <c r="AA99" s="21"/>
      <c r="AB99" s="57"/>
      <c r="AC99" s="23"/>
      <c r="AD99" s="24">
        <f t="shared" si="2"/>
        <v>1640</v>
      </c>
      <c r="AE99" s="25">
        <f t="shared" si="3"/>
        <v>1</v>
      </c>
      <c r="AF99" s="26"/>
      <c r="AG99" s="15"/>
      <c r="AH99" s="16"/>
      <c r="AI99" s="15"/>
      <c r="AJ99" s="15"/>
      <c r="AK99" s="15"/>
      <c r="AL99" s="15"/>
      <c r="AM99" s="15"/>
      <c r="AN99" s="15"/>
      <c r="AO99" s="15"/>
      <c r="AP99" s="7"/>
      <c r="AQ99" s="7"/>
      <c r="AR99" s="17"/>
      <c r="AS99" s="17"/>
      <c r="AT99" s="17"/>
      <c r="AU99" s="17"/>
      <c r="AV99" s="17"/>
      <c r="AW99" s="17"/>
      <c r="AX99" s="17"/>
      <c r="AY99" s="17"/>
      <c r="AZ99" s="17"/>
      <c r="BA99" s="17"/>
      <c r="BB99" s="17"/>
      <c r="BC99" s="17"/>
      <c r="BD99" s="17"/>
      <c r="BE99" s="17"/>
      <c r="BF99" s="17"/>
      <c r="BG99" s="17"/>
    </row>
    <row r="100" spans="1:59" ht="45">
      <c r="A100" s="9">
        <v>98</v>
      </c>
      <c r="B100" s="84" t="s">
        <v>217</v>
      </c>
      <c r="C100" s="18" t="s">
        <v>218</v>
      </c>
      <c r="D100" s="19">
        <v>828</v>
      </c>
      <c r="E100" s="20"/>
      <c r="F100" s="20"/>
      <c r="G100" s="20"/>
      <c r="H100" s="56"/>
      <c r="I100" s="20"/>
      <c r="J100" s="20"/>
      <c r="K100" s="20"/>
      <c r="L100" s="20"/>
      <c r="M100" s="20"/>
      <c r="N100" s="20"/>
      <c r="O100" s="20"/>
      <c r="P100" s="20"/>
      <c r="Q100" s="20"/>
      <c r="R100" s="20"/>
      <c r="S100" s="21"/>
      <c r="T100" s="20"/>
      <c r="U100" s="20"/>
      <c r="V100" s="22">
        <v>828</v>
      </c>
      <c r="W100" s="23"/>
      <c r="X100" s="23"/>
      <c r="Y100" s="23"/>
      <c r="Z100" s="56"/>
      <c r="AA100" s="21"/>
      <c r="AB100" s="57"/>
      <c r="AC100" s="23"/>
      <c r="AD100" s="24">
        <f t="shared" si="2"/>
        <v>828</v>
      </c>
      <c r="AE100" s="25">
        <f t="shared" si="3"/>
        <v>1</v>
      </c>
      <c r="AF100" s="26"/>
      <c r="AG100" s="15"/>
      <c r="AH100" s="16"/>
      <c r="AI100" s="15"/>
      <c r="AJ100" s="15"/>
      <c r="AK100" s="15"/>
      <c r="AL100" s="15"/>
      <c r="AM100" s="15"/>
      <c r="AN100" s="15"/>
      <c r="AO100" s="15"/>
      <c r="AP100" s="7"/>
      <c r="AQ100" s="7"/>
      <c r="AR100" s="17"/>
      <c r="AS100" s="17"/>
      <c r="AT100" s="17"/>
      <c r="AU100" s="17"/>
      <c r="AV100" s="17"/>
      <c r="AW100" s="17"/>
      <c r="AX100" s="17"/>
      <c r="AY100" s="17"/>
      <c r="AZ100" s="17"/>
      <c r="BA100" s="17"/>
      <c r="BB100" s="17"/>
      <c r="BC100" s="17"/>
      <c r="BD100" s="17"/>
      <c r="BE100" s="17"/>
      <c r="BF100" s="17"/>
      <c r="BG100" s="17"/>
    </row>
    <row r="101" spans="1:59" ht="105">
      <c r="A101" s="9">
        <v>99</v>
      </c>
      <c r="B101" s="84" t="s">
        <v>219</v>
      </c>
      <c r="C101" s="18" t="s">
        <v>220</v>
      </c>
      <c r="D101" s="19">
        <v>1881.6</v>
      </c>
      <c r="E101" s="20"/>
      <c r="F101" s="20"/>
      <c r="G101" s="20"/>
      <c r="H101" s="56"/>
      <c r="I101" s="20"/>
      <c r="J101" s="20"/>
      <c r="K101" s="20"/>
      <c r="L101" s="22">
        <v>1881</v>
      </c>
      <c r="M101" s="20"/>
      <c r="N101" s="20"/>
      <c r="O101" s="20"/>
      <c r="P101" s="20"/>
      <c r="Q101" s="20"/>
      <c r="R101" s="20"/>
      <c r="S101" s="21"/>
      <c r="T101" s="20"/>
      <c r="U101" s="20"/>
      <c r="V101" s="20"/>
      <c r="W101" s="23"/>
      <c r="X101" s="23"/>
      <c r="Y101" s="23"/>
      <c r="Z101" s="56"/>
      <c r="AA101" s="21"/>
      <c r="AB101" s="57"/>
      <c r="AC101" s="23"/>
      <c r="AD101" s="24">
        <f t="shared" si="2"/>
        <v>1881</v>
      </c>
      <c r="AE101" s="25">
        <f t="shared" si="3"/>
        <v>1</v>
      </c>
      <c r="AF101" s="26"/>
      <c r="AG101" s="15"/>
      <c r="AH101" s="16"/>
      <c r="AI101" s="15"/>
      <c r="AJ101" s="15"/>
      <c r="AK101" s="15"/>
      <c r="AL101" s="15"/>
      <c r="AM101" s="15"/>
      <c r="AN101" s="15"/>
      <c r="AO101" s="15"/>
      <c r="AP101" s="7"/>
      <c r="AQ101" s="7"/>
      <c r="AR101" s="17"/>
      <c r="AS101" s="17"/>
      <c r="AT101" s="17"/>
      <c r="AU101" s="17"/>
      <c r="AV101" s="17"/>
      <c r="AW101" s="17"/>
      <c r="AX101" s="17"/>
      <c r="AY101" s="17"/>
      <c r="AZ101" s="17"/>
      <c r="BA101" s="17"/>
      <c r="BB101" s="17"/>
      <c r="BC101" s="17"/>
      <c r="BD101" s="17"/>
      <c r="BE101" s="17"/>
      <c r="BF101" s="17"/>
      <c r="BG101" s="17"/>
    </row>
    <row r="102" spans="1:59" ht="135">
      <c r="A102" s="9">
        <v>100</v>
      </c>
      <c r="B102" s="84" t="s">
        <v>221</v>
      </c>
      <c r="C102" s="18" t="s">
        <v>222</v>
      </c>
      <c r="D102" s="19">
        <v>763</v>
      </c>
      <c r="E102" s="55"/>
      <c r="F102" s="20"/>
      <c r="G102" s="20"/>
      <c r="H102" s="56"/>
      <c r="I102" s="20"/>
      <c r="J102" s="20"/>
      <c r="K102" s="20"/>
      <c r="L102" s="20"/>
      <c r="M102" s="20"/>
      <c r="N102" s="20"/>
      <c r="O102" s="22">
        <v>763</v>
      </c>
      <c r="P102" s="20"/>
      <c r="Q102" s="20"/>
      <c r="R102" s="20"/>
      <c r="S102" s="21"/>
      <c r="T102" s="20"/>
      <c r="U102" s="20"/>
      <c r="V102" s="20"/>
      <c r="W102" s="20"/>
      <c r="X102" s="20"/>
      <c r="Y102" s="20"/>
      <c r="Z102" s="56"/>
      <c r="AA102" s="21"/>
      <c r="AB102" s="57"/>
      <c r="AC102" s="20"/>
      <c r="AD102" s="24">
        <f t="shared" si="2"/>
        <v>763</v>
      </c>
      <c r="AE102" s="25">
        <f t="shared" si="3"/>
        <v>1</v>
      </c>
      <c r="AF102" s="26"/>
      <c r="AG102" s="15"/>
      <c r="AH102" s="16"/>
      <c r="AI102" s="15"/>
      <c r="AJ102" s="15"/>
      <c r="AK102" s="15"/>
      <c r="AL102" s="15"/>
      <c r="AM102" s="15"/>
      <c r="AN102" s="15"/>
      <c r="AO102" s="15"/>
      <c r="AP102" s="7"/>
      <c r="AQ102" s="7"/>
      <c r="AR102" s="17"/>
      <c r="AS102" s="17"/>
      <c r="AT102" s="17"/>
      <c r="AU102" s="17"/>
      <c r="AV102" s="17"/>
      <c r="AW102" s="17"/>
      <c r="AX102" s="17"/>
      <c r="AY102" s="17"/>
      <c r="AZ102" s="17"/>
      <c r="BA102" s="17"/>
      <c r="BB102" s="17"/>
      <c r="BC102" s="17"/>
      <c r="BD102" s="17"/>
      <c r="BE102" s="17"/>
      <c r="BF102" s="17"/>
      <c r="BG102" s="17"/>
    </row>
    <row r="103" spans="1:59" ht="100.5" customHeight="1">
      <c r="A103" s="9">
        <v>101</v>
      </c>
      <c r="B103" s="84" t="s">
        <v>223</v>
      </c>
      <c r="C103" s="18" t="s">
        <v>224</v>
      </c>
      <c r="D103" s="19">
        <v>348</v>
      </c>
      <c r="E103" s="20"/>
      <c r="F103" s="20"/>
      <c r="G103" s="20"/>
      <c r="H103" s="56"/>
      <c r="I103" s="20"/>
      <c r="J103" s="20"/>
      <c r="K103" s="20"/>
      <c r="L103" s="20"/>
      <c r="M103" s="22">
        <v>348</v>
      </c>
      <c r="N103" s="20"/>
      <c r="O103" s="20"/>
      <c r="P103" s="20"/>
      <c r="Q103" s="21"/>
      <c r="R103" s="20"/>
      <c r="S103" s="21"/>
      <c r="T103" s="20"/>
      <c r="U103" s="20"/>
      <c r="V103" s="20"/>
      <c r="W103" s="20"/>
      <c r="X103" s="20"/>
      <c r="Y103" s="22">
        <v>348</v>
      </c>
      <c r="Z103" s="55"/>
      <c r="AA103" s="21"/>
      <c r="AB103" s="57"/>
      <c r="AC103" s="20"/>
      <c r="AD103" s="24">
        <f t="shared" si="2"/>
        <v>348</v>
      </c>
      <c r="AE103" s="25">
        <f t="shared" si="3"/>
        <v>2</v>
      </c>
      <c r="AF103" s="26"/>
      <c r="AG103" s="15"/>
      <c r="AH103" s="16"/>
      <c r="AI103" s="15"/>
      <c r="AJ103" s="15"/>
      <c r="AK103" s="15"/>
      <c r="AL103" s="15"/>
      <c r="AM103" s="15"/>
      <c r="AN103" s="15"/>
      <c r="AO103" s="15"/>
      <c r="AP103" s="7"/>
      <c r="AQ103" s="7"/>
      <c r="AR103" s="17"/>
      <c r="AS103" s="17"/>
      <c r="AT103" s="17"/>
      <c r="AU103" s="17"/>
      <c r="AV103" s="17"/>
      <c r="AW103" s="17"/>
      <c r="AX103" s="17"/>
      <c r="AY103" s="17"/>
      <c r="AZ103" s="17"/>
      <c r="BA103" s="17"/>
      <c r="BB103" s="17"/>
      <c r="BC103" s="17"/>
      <c r="BD103" s="17"/>
      <c r="BE103" s="17"/>
      <c r="BF103" s="17"/>
      <c r="BG103" s="17"/>
    </row>
    <row r="104" spans="1:59" ht="30">
      <c r="A104" s="9">
        <v>102</v>
      </c>
      <c r="B104" s="84" t="s">
        <v>225</v>
      </c>
      <c r="C104" s="18" t="s">
        <v>226</v>
      </c>
      <c r="D104" s="19">
        <v>441.6</v>
      </c>
      <c r="E104" s="20">
        <v>441.6</v>
      </c>
      <c r="F104" s="20"/>
      <c r="G104" s="20"/>
      <c r="H104" s="56"/>
      <c r="I104" s="20"/>
      <c r="J104" s="20"/>
      <c r="K104" s="20"/>
      <c r="L104" s="20">
        <v>441</v>
      </c>
      <c r="M104" s="22">
        <v>440</v>
      </c>
      <c r="N104" s="20"/>
      <c r="O104" s="22">
        <v>440</v>
      </c>
      <c r="P104" s="20"/>
      <c r="Q104" s="21"/>
      <c r="R104" s="20"/>
      <c r="S104" s="21"/>
      <c r="T104" s="20"/>
      <c r="U104" s="20"/>
      <c r="V104" s="20"/>
      <c r="W104" s="20"/>
      <c r="X104" s="20">
        <v>441.6</v>
      </c>
      <c r="Y104" s="20"/>
      <c r="Z104" s="56">
        <v>441.6</v>
      </c>
      <c r="AA104" s="21"/>
      <c r="AB104" s="57"/>
      <c r="AC104" s="20"/>
      <c r="AD104" s="24">
        <f t="shared" si="2"/>
        <v>440</v>
      </c>
      <c r="AE104" s="25">
        <f t="shared" si="3"/>
        <v>2</v>
      </c>
      <c r="AF104" s="26"/>
      <c r="AG104" s="15"/>
      <c r="AH104" s="16"/>
      <c r="AI104" s="15"/>
      <c r="AJ104" s="15"/>
      <c r="AK104" s="15"/>
      <c r="AL104" s="15"/>
      <c r="AM104" s="15"/>
      <c r="AN104" s="15"/>
      <c r="AO104" s="15"/>
      <c r="AP104" s="7"/>
      <c r="AQ104" s="7"/>
      <c r="AR104" s="17"/>
      <c r="AS104" s="17"/>
      <c r="AT104" s="17"/>
      <c r="AU104" s="17"/>
      <c r="AV104" s="17"/>
      <c r="AW104" s="17"/>
      <c r="AX104" s="17"/>
      <c r="AY104" s="17"/>
      <c r="AZ104" s="17"/>
      <c r="BA104" s="17"/>
      <c r="BB104" s="17"/>
      <c r="BC104" s="17"/>
      <c r="BD104" s="17"/>
      <c r="BE104" s="17"/>
      <c r="BF104" s="17"/>
      <c r="BG104" s="17"/>
    </row>
    <row r="105" spans="1:59" ht="158.25" customHeight="1">
      <c r="A105" s="9">
        <v>103</v>
      </c>
      <c r="B105" s="84" t="s">
        <v>227</v>
      </c>
      <c r="C105" s="18" t="s">
        <v>228</v>
      </c>
      <c r="D105" s="19">
        <v>1238</v>
      </c>
      <c r="E105" s="22">
        <v>1238</v>
      </c>
      <c r="F105" s="20"/>
      <c r="G105" s="20"/>
      <c r="H105" s="56"/>
      <c r="I105" s="20"/>
      <c r="J105" s="20"/>
      <c r="K105" s="20"/>
      <c r="L105" s="22">
        <v>1238</v>
      </c>
      <c r="M105" s="22">
        <v>1238</v>
      </c>
      <c r="N105" s="20"/>
      <c r="O105" s="22">
        <v>1238</v>
      </c>
      <c r="P105" s="20"/>
      <c r="Q105" s="21"/>
      <c r="R105" s="20"/>
      <c r="S105" s="21"/>
      <c r="T105" s="20"/>
      <c r="U105" s="20"/>
      <c r="V105" s="20"/>
      <c r="W105" s="20"/>
      <c r="X105" s="20"/>
      <c r="Y105" s="20"/>
      <c r="Z105" s="56"/>
      <c r="AA105" s="21"/>
      <c r="AB105" s="57"/>
      <c r="AC105" s="20"/>
      <c r="AD105" s="24">
        <f t="shared" si="2"/>
        <v>1238</v>
      </c>
      <c r="AE105" s="25">
        <f t="shared" si="3"/>
        <v>4</v>
      </c>
      <c r="AF105" s="26"/>
      <c r="AG105" s="15"/>
      <c r="AH105" s="16"/>
      <c r="AI105" s="15"/>
      <c r="AJ105" s="15"/>
      <c r="AK105" s="15"/>
      <c r="AL105" s="15"/>
      <c r="AM105" s="15"/>
      <c r="AN105" s="15"/>
      <c r="AO105" s="15"/>
      <c r="AP105" s="7"/>
      <c r="AQ105" s="7"/>
      <c r="AR105" s="17"/>
      <c r="AS105" s="17"/>
      <c r="AT105" s="17"/>
      <c r="AU105" s="17"/>
      <c r="AV105" s="17"/>
      <c r="AW105" s="17"/>
      <c r="AX105" s="17"/>
      <c r="AY105" s="17"/>
      <c r="AZ105" s="17"/>
      <c r="BA105" s="17"/>
      <c r="BB105" s="17"/>
      <c r="BC105" s="17"/>
      <c r="BD105" s="17"/>
      <c r="BE105" s="17"/>
      <c r="BF105" s="17"/>
      <c r="BG105" s="17"/>
    </row>
    <row r="106" spans="1:59" ht="60">
      <c r="A106" s="9">
        <v>104</v>
      </c>
      <c r="B106" s="84" t="s">
        <v>229</v>
      </c>
      <c r="C106" s="18" t="s">
        <v>230</v>
      </c>
      <c r="D106" s="19">
        <v>1139.98</v>
      </c>
      <c r="E106" s="20"/>
      <c r="F106" s="20"/>
      <c r="G106" s="20"/>
      <c r="H106" s="56"/>
      <c r="I106" s="20"/>
      <c r="J106" s="20"/>
      <c r="K106" s="20"/>
      <c r="L106" s="22">
        <v>1139.98</v>
      </c>
      <c r="M106" s="83">
        <v>1139.98</v>
      </c>
      <c r="N106" s="20"/>
      <c r="O106" s="22">
        <v>1139.98</v>
      </c>
      <c r="P106" s="20"/>
      <c r="Q106" s="20"/>
      <c r="R106" s="20"/>
      <c r="S106" s="21"/>
      <c r="T106" s="20"/>
      <c r="U106" s="20"/>
      <c r="V106" s="20"/>
      <c r="W106" s="20"/>
      <c r="X106" s="20"/>
      <c r="Y106" s="22">
        <v>1139.98</v>
      </c>
      <c r="Z106" s="56"/>
      <c r="AA106" s="21"/>
      <c r="AB106" s="57"/>
      <c r="AC106" s="20"/>
      <c r="AD106" s="24">
        <f t="shared" si="2"/>
        <v>1139.98</v>
      </c>
      <c r="AE106" s="25">
        <f t="shared" si="3"/>
        <v>4</v>
      </c>
      <c r="AF106" s="26"/>
      <c r="AG106" s="15"/>
      <c r="AH106" s="16"/>
      <c r="AI106" s="15"/>
      <c r="AJ106" s="15"/>
      <c r="AK106" s="15"/>
      <c r="AL106" s="15"/>
      <c r="AM106" s="15"/>
      <c r="AN106" s="15"/>
      <c r="AO106" s="15"/>
      <c r="AP106" s="7"/>
      <c r="AQ106" s="7"/>
      <c r="AR106" s="17"/>
      <c r="AS106" s="17"/>
      <c r="AT106" s="17"/>
      <c r="AU106" s="17"/>
      <c r="AV106" s="17"/>
      <c r="AW106" s="17"/>
      <c r="AX106" s="17"/>
      <c r="AY106" s="17"/>
      <c r="AZ106" s="17"/>
      <c r="BA106" s="17"/>
      <c r="BB106" s="17"/>
      <c r="BC106" s="17"/>
      <c r="BD106" s="17"/>
      <c r="BE106" s="17"/>
      <c r="BF106" s="17"/>
      <c r="BG106" s="17"/>
    </row>
    <row r="107" spans="1:59" ht="75">
      <c r="A107" s="9">
        <v>105</v>
      </c>
      <c r="B107" s="84" t="s">
        <v>1436</v>
      </c>
      <c r="C107" s="18" t="s">
        <v>1435</v>
      </c>
      <c r="D107" s="19">
        <v>1248</v>
      </c>
      <c r="E107" s="20"/>
      <c r="F107" s="20"/>
      <c r="G107" s="20"/>
      <c r="H107" s="56"/>
      <c r="I107" s="20"/>
      <c r="J107" s="20"/>
      <c r="K107" s="20"/>
      <c r="L107" s="55"/>
      <c r="M107" s="55"/>
      <c r="N107" s="20"/>
      <c r="O107" s="22">
        <v>1244</v>
      </c>
      <c r="P107" s="20"/>
      <c r="Q107" s="20"/>
      <c r="R107" s="20"/>
      <c r="S107" s="21"/>
      <c r="T107" s="20"/>
      <c r="U107" s="20"/>
      <c r="V107" s="20"/>
      <c r="W107" s="20"/>
      <c r="X107" s="20"/>
      <c r="Y107" s="55"/>
      <c r="Z107" s="56"/>
      <c r="AA107" s="21"/>
      <c r="AB107" s="57"/>
      <c r="AC107" s="20"/>
      <c r="AD107" s="24">
        <f t="shared" si="2"/>
        <v>1244</v>
      </c>
      <c r="AE107" s="25">
        <f t="shared" si="3"/>
        <v>1</v>
      </c>
      <c r="AF107" s="26"/>
      <c r="AG107" s="15"/>
      <c r="AH107" s="16"/>
      <c r="AI107" s="15"/>
      <c r="AJ107" s="15"/>
      <c r="AK107" s="15"/>
      <c r="AL107" s="15"/>
      <c r="AM107" s="15"/>
      <c r="AN107" s="15"/>
      <c r="AO107" s="15"/>
      <c r="AP107" s="7"/>
      <c r="AQ107" s="7"/>
      <c r="AR107" s="17"/>
      <c r="AS107" s="17"/>
      <c r="AT107" s="17"/>
      <c r="AU107" s="17"/>
      <c r="AV107" s="17"/>
      <c r="AW107" s="17"/>
      <c r="AX107" s="17"/>
      <c r="AY107" s="17"/>
      <c r="AZ107" s="17"/>
      <c r="BA107" s="17"/>
      <c r="BB107" s="17"/>
      <c r="BC107" s="17"/>
      <c r="BD107" s="17"/>
      <c r="BE107" s="17"/>
      <c r="BF107" s="17"/>
      <c r="BG107" s="17"/>
    </row>
    <row r="108" spans="1:59" ht="45">
      <c r="A108" s="9">
        <v>106</v>
      </c>
      <c r="B108" s="84" t="s">
        <v>231</v>
      </c>
      <c r="C108" s="18" t="s">
        <v>232</v>
      </c>
      <c r="D108" s="19">
        <v>19.399999999999999</v>
      </c>
      <c r="E108" s="20">
        <v>19.399999999999999</v>
      </c>
      <c r="F108" s="20"/>
      <c r="G108" s="20"/>
      <c r="H108" s="56"/>
      <c r="I108" s="20"/>
      <c r="J108" s="20"/>
      <c r="K108" s="20"/>
      <c r="L108" s="20">
        <v>19.399999999999999</v>
      </c>
      <c r="M108" s="22">
        <v>18</v>
      </c>
      <c r="N108" s="20"/>
      <c r="O108" s="20"/>
      <c r="P108" s="20"/>
      <c r="Q108" s="22">
        <v>18</v>
      </c>
      <c r="R108" s="20"/>
      <c r="S108" s="96">
        <v>18</v>
      </c>
      <c r="T108" s="20"/>
      <c r="U108" s="20"/>
      <c r="V108" s="20"/>
      <c r="W108" s="20"/>
      <c r="X108" s="20"/>
      <c r="Y108" s="22">
        <v>18</v>
      </c>
      <c r="Z108" s="56">
        <v>19.399999999999999</v>
      </c>
      <c r="AA108" s="21"/>
      <c r="AB108" s="57"/>
      <c r="AC108" s="20"/>
      <c r="AD108" s="24">
        <f t="shared" si="2"/>
        <v>18</v>
      </c>
      <c r="AE108" s="25">
        <f t="shared" si="3"/>
        <v>4</v>
      </c>
      <c r="AF108" s="26"/>
      <c r="AG108" s="15"/>
      <c r="AH108" s="16"/>
      <c r="AI108" s="15"/>
      <c r="AJ108" s="15"/>
      <c r="AK108" s="15"/>
      <c r="AL108" s="15"/>
      <c r="AM108" s="15"/>
      <c r="AN108" s="15"/>
      <c r="AO108" s="15"/>
      <c r="AP108" s="7"/>
      <c r="AQ108" s="7"/>
      <c r="AR108" s="17"/>
      <c r="AS108" s="17"/>
      <c r="AT108" s="17"/>
      <c r="AU108" s="17"/>
      <c r="AV108" s="17"/>
      <c r="AW108" s="17"/>
      <c r="AX108" s="17"/>
      <c r="AY108" s="17"/>
      <c r="AZ108" s="17"/>
      <c r="BA108" s="17"/>
      <c r="BB108" s="17"/>
      <c r="BC108" s="17"/>
      <c r="BD108" s="17"/>
      <c r="BE108" s="17"/>
      <c r="BF108" s="17"/>
      <c r="BG108" s="17"/>
    </row>
    <row r="109" spans="1:59" ht="60">
      <c r="A109" s="9">
        <v>107</v>
      </c>
      <c r="B109" s="84" t="s">
        <v>233</v>
      </c>
      <c r="C109" s="18" t="s">
        <v>234</v>
      </c>
      <c r="D109" s="19">
        <v>59</v>
      </c>
      <c r="E109" s="20"/>
      <c r="F109" s="20"/>
      <c r="G109" s="20"/>
      <c r="H109" s="56"/>
      <c r="I109" s="55"/>
      <c r="J109" s="20"/>
      <c r="K109" s="20"/>
      <c r="L109" s="20">
        <v>59</v>
      </c>
      <c r="M109" s="22">
        <v>51</v>
      </c>
      <c r="N109" s="20"/>
      <c r="O109" s="22">
        <v>51</v>
      </c>
      <c r="P109" s="20"/>
      <c r="Q109" s="22">
        <v>51</v>
      </c>
      <c r="R109" s="20"/>
      <c r="S109" s="20"/>
      <c r="T109" s="20"/>
      <c r="U109" s="20"/>
      <c r="V109" s="22">
        <v>51</v>
      </c>
      <c r="W109" s="20"/>
      <c r="X109" s="20"/>
      <c r="Y109" s="22">
        <v>51</v>
      </c>
      <c r="Z109" s="56"/>
      <c r="AA109" s="22">
        <v>51</v>
      </c>
      <c r="AB109" s="57"/>
      <c r="AC109" s="20"/>
      <c r="AD109" s="24">
        <f t="shared" si="2"/>
        <v>51</v>
      </c>
      <c r="AE109" s="25">
        <f t="shared" si="3"/>
        <v>6</v>
      </c>
      <c r="AF109" s="26"/>
      <c r="AG109" s="15"/>
      <c r="AH109" s="16"/>
      <c r="AI109" s="15"/>
      <c r="AJ109" s="15"/>
      <c r="AK109" s="15"/>
      <c r="AL109" s="15"/>
      <c r="AM109" s="15"/>
      <c r="AN109" s="15"/>
      <c r="AO109" s="15"/>
      <c r="AP109" s="7"/>
      <c r="AQ109" s="7"/>
      <c r="AR109" s="17"/>
      <c r="AS109" s="17"/>
      <c r="AT109" s="17"/>
      <c r="AU109" s="17"/>
      <c r="AV109" s="17"/>
      <c r="AW109" s="17"/>
      <c r="AX109" s="17"/>
      <c r="AY109" s="17"/>
      <c r="AZ109" s="17"/>
      <c r="BA109" s="17"/>
      <c r="BB109" s="17"/>
      <c r="BC109" s="17"/>
      <c r="BD109" s="17"/>
      <c r="BE109" s="17"/>
      <c r="BF109" s="17"/>
      <c r="BG109" s="17"/>
    </row>
    <row r="110" spans="1:59" ht="75">
      <c r="A110" s="9">
        <v>108</v>
      </c>
      <c r="B110" s="84" t="s">
        <v>235</v>
      </c>
      <c r="C110" s="18" t="s">
        <v>236</v>
      </c>
      <c r="D110" s="19">
        <v>441.6</v>
      </c>
      <c r="E110" s="20"/>
      <c r="F110" s="20"/>
      <c r="G110" s="20"/>
      <c r="H110" s="56"/>
      <c r="I110" s="20"/>
      <c r="J110" s="20"/>
      <c r="K110" s="20"/>
      <c r="L110" s="20"/>
      <c r="M110" s="22">
        <v>441.6</v>
      </c>
      <c r="N110" s="20"/>
      <c r="O110" s="22">
        <v>441.6</v>
      </c>
      <c r="P110" s="20"/>
      <c r="Q110" s="21"/>
      <c r="R110" s="20"/>
      <c r="S110" s="20"/>
      <c r="T110" s="20"/>
      <c r="U110" s="20"/>
      <c r="V110" s="20"/>
      <c r="W110" s="55"/>
      <c r="X110" s="20"/>
      <c r="Y110" s="22">
        <v>441.6</v>
      </c>
      <c r="Z110" s="55"/>
      <c r="AA110" s="21"/>
      <c r="AB110" s="57"/>
      <c r="AC110" s="20"/>
      <c r="AD110" s="24">
        <f t="shared" si="2"/>
        <v>441.6</v>
      </c>
      <c r="AE110" s="25">
        <f t="shared" si="3"/>
        <v>3</v>
      </c>
      <c r="AF110" s="26"/>
      <c r="AG110" s="15"/>
      <c r="AH110" s="16"/>
      <c r="AI110" s="15"/>
      <c r="AJ110" s="15"/>
      <c r="AK110" s="15"/>
      <c r="AL110" s="15"/>
      <c r="AM110" s="15"/>
      <c r="AN110" s="15"/>
      <c r="AO110" s="15"/>
      <c r="AP110" s="7"/>
      <c r="AQ110" s="7"/>
      <c r="AR110" s="17"/>
      <c r="AS110" s="17"/>
      <c r="AT110" s="17"/>
      <c r="AU110" s="17"/>
      <c r="AV110" s="17"/>
      <c r="AW110" s="17"/>
      <c r="AX110" s="17"/>
      <c r="AY110" s="17"/>
      <c r="AZ110" s="17"/>
      <c r="BA110" s="17"/>
      <c r="BB110" s="17"/>
      <c r="BC110" s="17"/>
      <c r="BD110" s="17"/>
      <c r="BE110" s="17"/>
      <c r="BF110" s="17"/>
      <c r="BG110" s="17"/>
    </row>
    <row r="111" spans="1:59" ht="30">
      <c r="A111" s="9">
        <v>109</v>
      </c>
      <c r="B111" s="84" t="s">
        <v>237</v>
      </c>
      <c r="C111" s="18" t="s">
        <v>238</v>
      </c>
      <c r="D111" s="19">
        <v>250</v>
      </c>
      <c r="E111" s="22">
        <v>250</v>
      </c>
      <c r="F111" s="20"/>
      <c r="G111" s="20"/>
      <c r="H111" s="56"/>
      <c r="I111" s="20"/>
      <c r="J111" s="20"/>
      <c r="K111" s="20"/>
      <c r="L111" s="22">
        <v>250</v>
      </c>
      <c r="M111" s="22">
        <v>250</v>
      </c>
      <c r="N111" s="22">
        <v>250</v>
      </c>
      <c r="O111" s="22">
        <v>250</v>
      </c>
      <c r="P111" s="20"/>
      <c r="Q111" s="22">
        <v>250</v>
      </c>
      <c r="R111" s="20"/>
      <c r="S111" s="20"/>
      <c r="T111" s="20"/>
      <c r="U111" s="20"/>
      <c r="V111" s="20"/>
      <c r="W111" s="55"/>
      <c r="X111" s="20"/>
      <c r="Y111" s="22">
        <v>250</v>
      </c>
      <c r="Z111" s="22">
        <v>250</v>
      </c>
      <c r="AA111" s="21"/>
      <c r="AB111" s="57"/>
      <c r="AC111" s="20"/>
      <c r="AD111" s="24">
        <f t="shared" si="2"/>
        <v>250</v>
      </c>
      <c r="AE111" s="25">
        <f t="shared" si="3"/>
        <v>8</v>
      </c>
      <c r="AF111" s="26"/>
      <c r="AG111" s="15"/>
      <c r="AH111" s="16"/>
      <c r="AI111" s="15"/>
      <c r="AJ111" s="15"/>
      <c r="AK111" s="15"/>
      <c r="AL111" s="15"/>
      <c r="AM111" s="15"/>
      <c r="AN111" s="15"/>
      <c r="AO111" s="15"/>
      <c r="AP111" s="7"/>
      <c r="AQ111" s="7"/>
      <c r="AR111" s="17"/>
      <c r="AS111" s="17"/>
      <c r="AT111" s="17"/>
      <c r="AU111" s="17"/>
      <c r="AV111" s="17"/>
      <c r="AW111" s="17"/>
      <c r="AX111" s="17"/>
      <c r="AY111" s="17"/>
      <c r="AZ111" s="17"/>
      <c r="BA111" s="17"/>
      <c r="BB111" s="17"/>
      <c r="BC111" s="17"/>
      <c r="BD111" s="17"/>
      <c r="BE111" s="17"/>
      <c r="BF111" s="17"/>
      <c r="BG111" s="17"/>
    </row>
    <row r="112" spans="1:59" ht="30">
      <c r="A112" s="9">
        <v>110</v>
      </c>
      <c r="B112" s="84" t="s">
        <v>239</v>
      </c>
      <c r="C112" s="18" t="s">
        <v>240</v>
      </c>
      <c r="D112" s="19">
        <v>249</v>
      </c>
      <c r="E112" s="22">
        <v>249</v>
      </c>
      <c r="F112" s="20"/>
      <c r="G112" s="20"/>
      <c r="H112" s="56"/>
      <c r="I112" s="20"/>
      <c r="J112" s="20"/>
      <c r="K112" s="20"/>
      <c r="L112" s="22">
        <v>249</v>
      </c>
      <c r="M112" s="22">
        <v>249</v>
      </c>
      <c r="N112" s="22">
        <v>249</v>
      </c>
      <c r="O112" s="22">
        <v>249</v>
      </c>
      <c r="P112" s="23"/>
      <c r="Q112" s="22">
        <v>249</v>
      </c>
      <c r="R112" s="20"/>
      <c r="S112" s="20"/>
      <c r="T112" s="20"/>
      <c r="U112" s="20"/>
      <c r="V112" s="20"/>
      <c r="W112" s="20"/>
      <c r="X112" s="20"/>
      <c r="Y112" s="22">
        <v>249</v>
      </c>
      <c r="Z112" s="55"/>
      <c r="AA112" s="21"/>
      <c r="AB112" s="57"/>
      <c r="AC112" s="20"/>
      <c r="AD112" s="24">
        <f t="shared" si="2"/>
        <v>249</v>
      </c>
      <c r="AE112" s="25">
        <f t="shared" si="3"/>
        <v>7</v>
      </c>
      <c r="AF112" s="26"/>
      <c r="AG112" s="15"/>
      <c r="AH112" s="16"/>
      <c r="AI112" s="15"/>
      <c r="AJ112" s="15"/>
      <c r="AK112" s="15"/>
      <c r="AL112" s="15"/>
      <c r="AM112" s="15"/>
      <c r="AN112" s="15"/>
      <c r="AO112" s="15"/>
      <c r="AP112" s="7"/>
      <c r="AQ112" s="7"/>
      <c r="AR112" s="17"/>
      <c r="AS112" s="17"/>
      <c r="AT112" s="17"/>
      <c r="AU112" s="17"/>
      <c r="AV112" s="17"/>
      <c r="AW112" s="17"/>
      <c r="AX112" s="17"/>
      <c r="AY112" s="17"/>
      <c r="AZ112" s="17"/>
      <c r="BA112" s="17"/>
      <c r="BB112" s="17"/>
      <c r="BC112" s="17"/>
      <c r="BD112" s="17"/>
      <c r="BE112" s="17"/>
      <c r="BF112" s="17"/>
      <c r="BG112" s="17"/>
    </row>
    <row r="113" spans="1:59" ht="105">
      <c r="A113" s="9">
        <v>111</v>
      </c>
      <c r="B113" s="84" t="s">
        <v>241</v>
      </c>
      <c r="C113" s="18" t="s">
        <v>242</v>
      </c>
      <c r="D113" s="19">
        <v>2261</v>
      </c>
      <c r="E113" s="20">
        <v>2261</v>
      </c>
      <c r="F113" s="20"/>
      <c r="G113" s="20"/>
      <c r="H113" s="56"/>
      <c r="I113" s="20"/>
      <c r="J113" s="20"/>
      <c r="K113" s="20"/>
      <c r="L113" s="20"/>
      <c r="M113" s="23">
        <v>2261</v>
      </c>
      <c r="N113" s="20"/>
      <c r="O113" s="22">
        <v>2253</v>
      </c>
      <c r="P113" s="20"/>
      <c r="Q113" s="21"/>
      <c r="R113" s="20"/>
      <c r="S113" s="20"/>
      <c r="T113" s="20"/>
      <c r="U113" s="20"/>
      <c r="V113" s="20"/>
      <c r="W113" s="20"/>
      <c r="X113" s="20"/>
      <c r="Y113" s="22">
        <v>2253</v>
      </c>
      <c r="Z113" s="56"/>
      <c r="AA113" s="21"/>
      <c r="AB113" s="57"/>
      <c r="AC113" s="20"/>
      <c r="AD113" s="24">
        <f t="shared" si="2"/>
        <v>2253</v>
      </c>
      <c r="AE113" s="25">
        <f t="shared" si="3"/>
        <v>2</v>
      </c>
      <c r="AF113" s="26"/>
      <c r="AG113" s="15"/>
      <c r="AH113" s="16"/>
      <c r="AI113" s="15"/>
      <c r="AJ113" s="15"/>
      <c r="AK113" s="15"/>
      <c r="AL113" s="15"/>
      <c r="AM113" s="15"/>
      <c r="AN113" s="15"/>
      <c r="AO113" s="15"/>
      <c r="AP113" s="7"/>
      <c r="AQ113" s="7"/>
      <c r="AR113" s="17"/>
      <c r="AS113" s="17"/>
      <c r="AT113" s="17"/>
      <c r="AU113" s="17"/>
      <c r="AV113" s="17"/>
      <c r="AW113" s="17"/>
      <c r="AX113" s="17"/>
      <c r="AY113" s="17"/>
      <c r="AZ113" s="17"/>
      <c r="BA113" s="17"/>
      <c r="BB113" s="17"/>
      <c r="BC113" s="17"/>
      <c r="BD113" s="17"/>
      <c r="BE113" s="17"/>
      <c r="BF113" s="17"/>
      <c r="BG113" s="17"/>
    </row>
    <row r="114" spans="1:59" ht="45">
      <c r="A114" s="9">
        <v>112</v>
      </c>
      <c r="B114" s="84" t="s">
        <v>243</v>
      </c>
      <c r="C114" s="18" t="s">
        <v>244</v>
      </c>
      <c r="D114" s="19">
        <v>50</v>
      </c>
      <c r="E114" s="20">
        <v>50</v>
      </c>
      <c r="F114" s="20"/>
      <c r="G114" s="20"/>
      <c r="H114" s="56"/>
      <c r="I114" s="20"/>
      <c r="J114" s="20"/>
      <c r="K114" s="20"/>
      <c r="L114" s="20">
        <v>50</v>
      </c>
      <c r="M114" s="29">
        <v>50</v>
      </c>
      <c r="N114" s="22">
        <v>24</v>
      </c>
      <c r="O114" s="22">
        <v>24</v>
      </c>
      <c r="P114" s="20"/>
      <c r="Q114" s="21">
        <v>50</v>
      </c>
      <c r="R114" s="20"/>
      <c r="S114" s="96">
        <v>24</v>
      </c>
      <c r="T114" s="20"/>
      <c r="U114" s="20"/>
      <c r="V114" s="20"/>
      <c r="W114" s="20"/>
      <c r="X114" s="20"/>
      <c r="Y114" s="20">
        <v>50</v>
      </c>
      <c r="Z114" s="56">
        <v>50</v>
      </c>
      <c r="AA114" s="21"/>
      <c r="AB114" s="57"/>
      <c r="AC114" s="20"/>
      <c r="AD114" s="24">
        <f t="shared" si="2"/>
        <v>24</v>
      </c>
      <c r="AE114" s="25">
        <f t="shared" si="3"/>
        <v>3</v>
      </c>
      <c r="AF114" s="26"/>
      <c r="AG114" s="15"/>
      <c r="AH114" s="16"/>
      <c r="AI114" s="15"/>
      <c r="AJ114" s="15"/>
      <c r="AK114" s="15"/>
      <c r="AL114" s="15"/>
      <c r="AM114" s="15"/>
      <c r="AN114" s="15"/>
      <c r="AO114" s="15"/>
      <c r="AP114" s="7"/>
      <c r="AQ114" s="7"/>
      <c r="AR114" s="17"/>
      <c r="AS114" s="17"/>
      <c r="AT114" s="17"/>
      <c r="AU114" s="17"/>
      <c r="AV114" s="17"/>
      <c r="AW114" s="17"/>
      <c r="AX114" s="17"/>
      <c r="AY114" s="17"/>
      <c r="AZ114" s="17"/>
      <c r="BA114" s="17"/>
      <c r="BB114" s="17"/>
      <c r="BC114" s="17"/>
      <c r="BD114" s="17"/>
      <c r="BE114" s="17"/>
      <c r="BF114" s="17"/>
      <c r="BG114" s="17"/>
    </row>
    <row r="115" spans="1:59" ht="45">
      <c r="A115" s="9">
        <v>113</v>
      </c>
      <c r="B115" s="84" t="s">
        <v>245</v>
      </c>
      <c r="C115" s="18" t="s">
        <v>246</v>
      </c>
      <c r="D115" s="19">
        <v>791.49</v>
      </c>
      <c r="E115" s="20"/>
      <c r="F115" s="20"/>
      <c r="G115" s="20"/>
      <c r="H115" s="56"/>
      <c r="I115" s="20"/>
      <c r="J115" s="20"/>
      <c r="K115" s="20"/>
      <c r="L115" s="20"/>
      <c r="M115" s="22">
        <v>791.49</v>
      </c>
      <c r="N115" s="20"/>
      <c r="O115" s="22">
        <v>791.49</v>
      </c>
      <c r="P115" s="20"/>
      <c r="Q115" s="20"/>
      <c r="R115" s="20"/>
      <c r="S115" s="21"/>
      <c r="T115" s="20"/>
      <c r="U115" s="20"/>
      <c r="V115" s="20"/>
      <c r="W115" s="20"/>
      <c r="X115" s="20"/>
      <c r="Y115" s="20"/>
      <c r="Z115" s="56"/>
      <c r="AA115" s="21"/>
      <c r="AB115" s="57"/>
      <c r="AC115" s="20"/>
      <c r="AD115" s="24">
        <f t="shared" si="2"/>
        <v>791.49</v>
      </c>
      <c r="AE115" s="25">
        <f t="shared" si="3"/>
        <v>2</v>
      </c>
      <c r="AF115" s="26"/>
      <c r="AG115" s="15"/>
      <c r="AH115" s="16"/>
      <c r="AI115" s="15"/>
      <c r="AJ115" s="15"/>
      <c r="AK115" s="15"/>
      <c r="AL115" s="15"/>
      <c r="AM115" s="15"/>
      <c r="AN115" s="15"/>
      <c r="AO115" s="15"/>
      <c r="AP115" s="7"/>
      <c r="AQ115" s="7"/>
      <c r="AR115" s="17"/>
      <c r="AS115" s="17"/>
      <c r="AT115" s="17"/>
      <c r="AU115" s="17"/>
      <c r="AV115" s="17"/>
      <c r="AW115" s="17"/>
      <c r="AX115" s="17"/>
      <c r="AY115" s="17"/>
      <c r="AZ115" s="17"/>
      <c r="BA115" s="17"/>
      <c r="BB115" s="17"/>
      <c r="BC115" s="17"/>
      <c r="BD115" s="17"/>
      <c r="BE115" s="17"/>
      <c r="BF115" s="17"/>
      <c r="BG115" s="17"/>
    </row>
    <row r="116" spans="1:59" ht="60">
      <c r="A116" s="9">
        <v>114</v>
      </c>
      <c r="B116" s="84" t="s">
        <v>247</v>
      </c>
      <c r="C116" s="18" t="s">
        <v>248</v>
      </c>
      <c r="D116" s="19">
        <v>799</v>
      </c>
      <c r="E116" s="20"/>
      <c r="F116" s="20"/>
      <c r="G116" s="20"/>
      <c r="H116" s="56"/>
      <c r="I116" s="20"/>
      <c r="J116" s="20"/>
      <c r="K116" s="20"/>
      <c r="L116" s="20"/>
      <c r="M116" s="20"/>
      <c r="N116" s="20"/>
      <c r="O116" s="22">
        <v>799</v>
      </c>
      <c r="P116" s="20"/>
      <c r="Q116" s="20"/>
      <c r="R116" s="20"/>
      <c r="S116" s="21"/>
      <c r="T116" s="20"/>
      <c r="U116" s="20"/>
      <c r="V116" s="20"/>
      <c r="W116" s="20"/>
      <c r="X116" s="20"/>
      <c r="Y116" s="20"/>
      <c r="Z116" s="22">
        <v>799</v>
      </c>
      <c r="AA116" s="21"/>
      <c r="AB116" s="57"/>
      <c r="AC116" s="20"/>
      <c r="AD116" s="24">
        <f t="shared" si="2"/>
        <v>799</v>
      </c>
      <c r="AE116" s="25">
        <f t="shared" si="3"/>
        <v>2</v>
      </c>
      <c r="AF116" s="26"/>
      <c r="AG116" s="15"/>
      <c r="AH116" s="16"/>
      <c r="AI116" s="15"/>
      <c r="AJ116" s="15"/>
      <c r="AK116" s="15"/>
      <c r="AL116" s="15"/>
      <c r="AM116" s="15"/>
      <c r="AN116" s="15"/>
      <c r="AO116" s="15"/>
      <c r="AP116" s="7"/>
      <c r="AQ116" s="7"/>
      <c r="AR116" s="17"/>
      <c r="AS116" s="17"/>
      <c r="AT116" s="17"/>
      <c r="AU116" s="17"/>
      <c r="AV116" s="17"/>
      <c r="AW116" s="17"/>
      <c r="AX116" s="17"/>
      <c r="AY116" s="17"/>
      <c r="AZ116" s="17"/>
      <c r="BA116" s="17"/>
      <c r="BB116" s="17"/>
      <c r="BC116" s="17"/>
      <c r="BD116" s="17"/>
      <c r="BE116" s="17"/>
      <c r="BF116" s="17"/>
      <c r="BG116" s="17"/>
    </row>
    <row r="117" spans="1:59" ht="45">
      <c r="A117" s="9">
        <v>115</v>
      </c>
      <c r="B117" s="84" t="s">
        <v>249</v>
      </c>
      <c r="C117" s="18" t="s">
        <v>250</v>
      </c>
      <c r="D117" s="19">
        <v>506</v>
      </c>
      <c r="E117" s="22">
        <v>506</v>
      </c>
      <c r="F117" s="20"/>
      <c r="G117" s="20"/>
      <c r="H117" s="56"/>
      <c r="I117" s="20"/>
      <c r="J117" s="20"/>
      <c r="K117" s="20"/>
      <c r="L117" s="20"/>
      <c r="M117" s="20"/>
      <c r="N117" s="20"/>
      <c r="O117" s="55"/>
      <c r="P117" s="20"/>
      <c r="Q117" s="20"/>
      <c r="R117" s="20"/>
      <c r="S117" s="21"/>
      <c r="T117" s="20"/>
      <c r="U117" s="20"/>
      <c r="V117" s="20"/>
      <c r="W117" s="55"/>
      <c r="X117" s="20"/>
      <c r="Y117" s="20"/>
      <c r="Z117" s="56"/>
      <c r="AA117" s="21"/>
      <c r="AB117" s="57"/>
      <c r="AC117" s="20"/>
      <c r="AD117" s="24">
        <f t="shared" si="2"/>
        <v>506</v>
      </c>
      <c r="AE117" s="25">
        <f t="shared" si="3"/>
        <v>1</v>
      </c>
      <c r="AF117" s="26"/>
      <c r="AG117" s="15"/>
      <c r="AH117" s="16"/>
      <c r="AI117" s="15"/>
      <c r="AJ117" s="15"/>
      <c r="AK117" s="15"/>
      <c r="AL117" s="15"/>
      <c r="AM117" s="15"/>
      <c r="AN117" s="15"/>
      <c r="AO117" s="15"/>
      <c r="AP117" s="7"/>
      <c r="AQ117" s="7"/>
      <c r="AR117" s="17"/>
      <c r="AS117" s="17"/>
      <c r="AT117" s="17"/>
      <c r="AU117" s="17"/>
      <c r="AV117" s="17"/>
      <c r="AW117" s="17"/>
      <c r="AX117" s="17"/>
      <c r="AY117" s="17"/>
      <c r="AZ117" s="17"/>
      <c r="BA117" s="17"/>
      <c r="BB117" s="17"/>
      <c r="BC117" s="17"/>
      <c r="BD117" s="17"/>
      <c r="BE117" s="17"/>
      <c r="BF117" s="17"/>
      <c r="BG117" s="17"/>
    </row>
    <row r="118" spans="1:59" ht="45">
      <c r="A118" s="9">
        <v>116</v>
      </c>
      <c r="B118" s="84" t="s">
        <v>251</v>
      </c>
      <c r="C118" s="18" t="s">
        <v>252</v>
      </c>
      <c r="D118" s="19">
        <v>561.6</v>
      </c>
      <c r="E118" s="20">
        <v>561.6</v>
      </c>
      <c r="F118" s="20"/>
      <c r="G118" s="20"/>
      <c r="H118" s="56"/>
      <c r="I118" s="20"/>
      <c r="J118" s="20"/>
      <c r="K118" s="20"/>
      <c r="L118" s="22">
        <v>561</v>
      </c>
      <c r="M118" s="22">
        <v>561</v>
      </c>
      <c r="N118" s="20"/>
      <c r="O118" s="22">
        <v>561</v>
      </c>
      <c r="P118" s="20"/>
      <c r="Q118" s="21"/>
      <c r="R118" s="20"/>
      <c r="S118" s="21"/>
      <c r="T118" s="20"/>
      <c r="U118" s="20"/>
      <c r="V118" s="20"/>
      <c r="W118" s="56"/>
      <c r="X118" s="20">
        <v>561.6</v>
      </c>
      <c r="Y118" s="22">
        <v>561</v>
      </c>
      <c r="Z118" s="56">
        <v>561.6</v>
      </c>
      <c r="AA118" s="21"/>
      <c r="AB118" s="57"/>
      <c r="AC118" s="20"/>
      <c r="AD118" s="24">
        <f t="shared" si="2"/>
        <v>561</v>
      </c>
      <c r="AE118" s="25">
        <f t="shared" si="3"/>
        <v>4</v>
      </c>
      <c r="AF118" s="26"/>
      <c r="AG118" s="15"/>
      <c r="AH118" s="16"/>
      <c r="AI118" s="15"/>
      <c r="AJ118" s="15"/>
      <c r="AK118" s="15"/>
      <c r="AL118" s="15"/>
      <c r="AM118" s="15"/>
      <c r="AN118" s="15"/>
      <c r="AO118" s="15"/>
      <c r="AP118" s="7"/>
      <c r="AQ118" s="7"/>
      <c r="AR118" s="17"/>
      <c r="AS118" s="17"/>
      <c r="AT118" s="17"/>
      <c r="AU118" s="17"/>
      <c r="AV118" s="17"/>
      <c r="AW118" s="17"/>
      <c r="AX118" s="17"/>
      <c r="AY118" s="17"/>
      <c r="AZ118" s="17"/>
      <c r="BA118" s="17"/>
      <c r="BB118" s="17"/>
      <c r="BC118" s="17"/>
      <c r="BD118" s="17"/>
      <c r="BE118" s="17"/>
      <c r="BF118" s="17"/>
      <c r="BG118" s="17"/>
    </row>
    <row r="119" spans="1:59" ht="45">
      <c r="A119" s="9">
        <v>117</v>
      </c>
      <c r="B119" s="84" t="s">
        <v>253</v>
      </c>
      <c r="C119" s="18" t="s">
        <v>254</v>
      </c>
      <c r="D119" s="19">
        <v>1094</v>
      </c>
      <c r="E119" s="22">
        <v>1094</v>
      </c>
      <c r="F119" s="20"/>
      <c r="G119" s="20"/>
      <c r="H119" s="56"/>
      <c r="I119" s="20"/>
      <c r="J119" s="20"/>
      <c r="K119" s="20"/>
      <c r="L119" s="20"/>
      <c r="M119" s="22">
        <v>1094</v>
      </c>
      <c r="N119" s="20"/>
      <c r="O119" s="22">
        <v>1094</v>
      </c>
      <c r="P119" s="20"/>
      <c r="Q119" s="21"/>
      <c r="R119" s="20"/>
      <c r="S119" s="21"/>
      <c r="T119" s="20"/>
      <c r="U119" s="20"/>
      <c r="V119" s="20"/>
      <c r="W119" s="56"/>
      <c r="X119" s="20"/>
      <c r="Y119" s="20"/>
      <c r="Z119" s="56"/>
      <c r="AA119" s="21"/>
      <c r="AB119" s="57"/>
      <c r="AC119" s="20"/>
      <c r="AD119" s="24">
        <f t="shared" si="2"/>
        <v>1094</v>
      </c>
      <c r="AE119" s="25">
        <f t="shared" si="3"/>
        <v>3</v>
      </c>
      <c r="AF119" s="26"/>
      <c r="AG119" s="15"/>
      <c r="AH119" s="16"/>
      <c r="AI119" s="15"/>
      <c r="AJ119" s="15"/>
      <c r="AK119" s="15"/>
      <c r="AL119" s="15"/>
      <c r="AM119" s="15"/>
      <c r="AN119" s="15"/>
      <c r="AO119" s="15"/>
      <c r="AP119" s="7"/>
      <c r="AQ119" s="7"/>
      <c r="AR119" s="17"/>
      <c r="AS119" s="17"/>
      <c r="AT119" s="17"/>
      <c r="AU119" s="17"/>
      <c r="AV119" s="17"/>
      <c r="AW119" s="17"/>
      <c r="AX119" s="17"/>
      <c r="AY119" s="17"/>
      <c r="AZ119" s="17"/>
      <c r="BA119" s="17"/>
      <c r="BB119" s="17"/>
      <c r="BC119" s="17"/>
      <c r="BD119" s="17"/>
      <c r="BE119" s="17"/>
      <c r="BF119" s="17"/>
      <c r="BG119" s="17"/>
    </row>
    <row r="120" spans="1:59" ht="30">
      <c r="A120" s="9">
        <v>118</v>
      </c>
      <c r="B120" s="84" t="s">
        <v>255</v>
      </c>
      <c r="C120" s="18" t="s">
        <v>256</v>
      </c>
      <c r="D120" s="19">
        <v>314</v>
      </c>
      <c r="E120" s="22">
        <v>314</v>
      </c>
      <c r="F120" s="20"/>
      <c r="G120" s="20"/>
      <c r="H120" s="56"/>
      <c r="I120" s="20"/>
      <c r="J120" s="20"/>
      <c r="K120" s="20"/>
      <c r="L120" s="22">
        <v>314</v>
      </c>
      <c r="M120" s="22">
        <v>314</v>
      </c>
      <c r="N120" s="20"/>
      <c r="O120" s="55"/>
      <c r="P120" s="20"/>
      <c r="Q120" s="21"/>
      <c r="R120" s="20"/>
      <c r="S120" s="21"/>
      <c r="T120" s="20"/>
      <c r="U120" s="20"/>
      <c r="V120" s="20"/>
      <c r="W120" s="55"/>
      <c r="X120" s="22">
        <v>314</v>
      </c>
      <c r="Y120" s="20"/>
      <c r="Z120" s="22">
        <v>314</v>
      </c>
      <c r="AA120" s="21"/>
      <c r="AB120" s="57"/>
      <c r="AC120" s="20"/>
      <c r="AD120" s="24">
        <f t="shared" si="2"/>
        <v>314</v>
      </c>
      <c r="AE120" s="25">
        <f t="shared" si="3"/>
        <v>5</v>
      </c>
      <c r="AF120" s="26"/>
      <c r="AG120" s="15"/>
      <c r="AH120" s="16"/>
      <c r="AI120" s="15"/>
      <c r="AJ120" s="15"/>
      <c r="AK120" s="15"/>
      <c r="AL120" s="15"/>
      <c r="AM120" s="15"/>
      <c r="AN120" s="15"/>
      <c r="AO120" s="15"/>
      <c r="AP120" s="7"/>
      <c r="AQ120" s="7"/>
      <c r="AR120" s="17"/>
      <c r="AS120" s="17"/>
      <c r="AT120" s="17"/>
      <c r="AU120" s="17"/>
      <c r="AV120" s="17"/>
      <c r="AW120" s="17"/>
      <c r="AX120" s="17"/>
      <c r="AY120" s="17"/>
      <c r="AZ120" s="17"/>
      <c r="BA120" s="17"/>
      <c r="BB120" s="17"/>
      <c r="BC120" s="17"/>
      <c r="BD120" s="17"/>
      <c r="BE120" s="17"/>
      <c r="BF120" s="17"/>
      <c r="BG120" s="17"/>
    </row>
    <row r="121" spans="1:59" ht="60">
      <c r="A121" s="9">
        <v>119</v>
      </c>
      <c r="B121" s="84" t="s">
        <v>257</v>
      </c>
      <c r="C121" s="18" t="s">
        <v>258</v>
      </c>
      <c r="D121" s="19">
        <v>1521</v>
      </c>
      <c r="E121" s="22">
        <v>1521</v>
      </c>
      <c r="F121" s="23"/>
      <c r="G121" s="23"/>
      <c r="H121" s="56"/>
      <c r="I121" s="23"/>
      <c r="J121" s="23"/>
      <c r="K121" s="23"/>
      <c r="L121" s="23"/>
      <c r="M121" s="23"/>
      <c r="N121" s="23"/>
      <c r="O121" s="22">
        <v>1511</v>
      </c>
      <c r="P121" s="23"/>
      <c r="Q121" s="23"/>
      <c r="R121" s="20"/>
      <c r="S121" s="21"/>
      <c r="T121" s="20"/>
      <c r="U121" s="20"/>
      <c r="V121" s="20"/>
      <c r="W121" s="20"/>
      <c r="X121" s="20"/>
      <c r="Y121" s="22">
        <v>1511</v>
      </c>
      <c r="Z121" s="56"/>
      <c r="AA121" s="21"/>
      <c r="AB121" s="57"/>
      <c r="AC121" s="20"/>
      <c r="AD121" s="24">
        <f t="shared" si="2"/>
        <v>1511</v>
      </c>
      <c r="AE121" s="25">
        <f t="shared" si="3"/>
        <v>2</v>
      </c>
      <c r="AF121" s="26"/>
      <c r="AG121" s="15"/>
      <c r="AH121" s="16"/>
      <c r="AI121" s="15"/>
      <c r="AJ121" s="15"/>
      <c r="AK121" s="15"/>
      <c r="AL121" s="15"/>
      <c r="AM121" s="15"/>
      <c r="AN121" s="15"/>
      <c r="AO121" s="15"/>
      <c r="AP121" s="7"/>
      <c r="AQ121" s="7"/>
      <c r="AR121" s="17"/>
      <c r="AS121" s="17"/>
      <c r="AT121" s="17"/>
      <c r="AU121" s="17"/>
      <c r="AV121" s="17"/>
      <c r="AW121" s="17"/>
      <c r="AX121" s="17"/>
      <c r="AY121" s="17"/>
      <c r="AZ121" s="17"/>
      <c r="BA121" s="17"/>
      <c r="BB121" s="17"/>
      <c r="BC121" s="17"/>
      <c r="BD121" s="17"/>
      <c r="BE121" s="17"/>
      <c r="BF121" s="17"/>
      <c r="BG121" s="17"/>
    </row>
    <row r="122" spans="1:59" ht="135">
      <c r="A122" s="9">
        <v>120</v>
      </c>
      <c r="B122" s="84" t="s">
        <v>1410</v>
      </c>
      <c r="C122" s="18" t="s">
        <v>1407</v>
      </c>
      <c r="D122" s="19">
        <v>855</v>
      </c>
      <c r="E122" s="23"/>
      <c r="F122" s="23"/>
      <c r="G122" s="23"/>
      <c r="H122" s="56"/>
      <c r="I122" s="23"/>
      <c r="J122" s="23"/>
      <c r="K122" s="22">
        <v>855</v>
      </c>
      <c r="L122" s="23"/>
      <c r="M122" s="23"/>
      <c r="N122" s="23"/>
      <c r="O122" s="23"/>
      <c r="P122" s="23"/>
      <c r="Q122" s="23"/>
      <c r="R122" s="20"/>
      <c r="S122" s="21"/>
      <c r="T122" s="20"/>
      <c r="U122" s="20"/>
      <c r="V122" s="20"/>
      <c r="W122" s="20"/>
      <c r="X122" s="20"/>
      <c r="Y122" s="20"/>
      <c r="Z122" s="56"/>
      <c r="AA122" s="21"/>
      <c r="AB122" s="57"/>
      <c r="AC122" s="20"/>
      <c r="AD122" s="24">
        <f t="shared" si="2"/>
        <v>855</v>
      </c>
      <c r="AE122" s="25">
        <f t="shared" si="3"/>
        <v>1</v>
      </c>
      <c r="AF122" s="26"/>
      <c r="AG122" s="15"/>
      <c r="AH122" s="16"/>
      <c r="AI122" s="15"/>
      <c r="AJ122" s="15"/>
      <c r="AK122" s="15"/>
      <c r="AL122" s="15"/>
      <c r="AM122" s="15"/>
      <c r="AN122" s="15"/>
      <c r="AO122" s="15"/>
      <c r="AP122" s="7"/>
      <c r="AQ122" s="7"/>
      <c r="AR122" s="17"/>
      <c r="AS122" s="17"/>
      <c r="AT122" s="17"/>
      <c r="AU122" s="17"/>
      <c r="AV122" s="17"/>
      <c r="AW122" s="17"/>
      <c r="AX122" s="17"/>
      <c r="AY122" s="17"/>
      <c r="AZ122" s="17"/>
      <c r="BA122" s="17"/>
      <c r="BB122" s="17"/>
      <c r="BC122" s="17"/>
      <c r="BD122" s="17"/>
      <c r="BE122" s="17"/>
      <c r="BF122" s="17"/>
      <c r="BG122" s="17"/>
    </row>
    <row r="123" spans="1:59" ht="135">
      <c r="A123" s="9">
        <v>121</v>
      </c>
      <c r="B123" s="84" t="s">
        <v>1409</v>
      </c>
      <c r="C123" s="18" t="s">
        <v>1408</v>
      </c>
      <c r="D123" s="19">
        <v>912.23</v>
      </c>
      <c r="E123" s="23"/>
      <c r="F123" s="23"/>
      <c r="G123" s="23"/>
      <c r="H123" s="56"/>
      <c r="I123" s="23"/>
      <c r="J123" s="23"/>
      <c r="K123" s="22">
        <v>912</v>
      </c>
      <c r="L123" s="23"/>
      <c r="M123" s="23"/>
      <c r="N123" s="23"/>
      <c r="O123" s="23"/>
      <c r="P123" s="23"/>
      <c r="Q123" s="23"/>
      <c r="R123" s="20"/>
      <c r="S123" s="21"/>
      <c r="T123" s="20"/>
      <c r="U123" s="20"/>
      <c r="V123" s="20"/>
      <c r="W123" s="20"/>
      <c r="X123" s="20"/>
      <c r="Y123" s="20"/>
      <c r="Z123" s="56"/>
      <c r="AA123" s="21"/>
      <c r="AB123" s="57"/>
      <c r="AC123" s="20"/>
      <c r="AD123" s="24">
        <f t="shared" si="2"/>
        <v>912</v>
      </c>
      <c r="AE123" s="25">
        <f t="shared" si="3"/>
        <v>1</v>
      </c>
      <c r="AF123" s="26"/>
      <c r="AG123" s="15"/>
      <c r="AH123" s="16"/>
      <c r="AI123" s="15"/>
      <c r="AJ123" s="15"/>
      <c r="AK123" s="15"/>
      <c r="AL123" s="15"/>
      <c r="AM123" s="15"/>
      <c r="AN123" s="15"/>
      <c r="AO123" s="15"/>
      <c r="AP123" s="7"/>
      <c r="AQ123" s="7"/>
      <c r="AR123" s="17"/>
      <c r="AS123" s="17"/>
      <c r="AT123" s="17"/>
      <c r="AU123" s="17"/>
      <c r="AV123" s="17"/>
      <c r="AW123" s="17"/>
      <c r="AX123" s="17"/>
      <c r="AY123" s="17"/>
      <c r="AZ123" s="17"/>
      <c r="BA123" s="17"/>
      <c r="BB123" s="17"/>
      <c r="BC123" s="17"/>
      <c r="BD123" s="17"/>
      <c r="BE123" s="17"/>
      <c r="BF123" s="17"/>
      <c r="BG123" s="17"/>
    </row>
    <row r="124" spans="1:59" ht="30">
      <c r="A124" s="9">
        <v>122</v>
      </c>
      <c r="B124" s="84" t="s">
        <v>259</v>
      </c>
      <c r="C124" s="18" t="s">
        <v>260</v>
      </c>
      <c r="D124" s="19">
        <v>475</v>
      </c>
      <c r="E124" s="20"/>
      <c r="F124" s="20"/>
      <c r="G124" s="20"/>
      <c r="H124" s="56"/>
      <c r="I124" s="20"/>
      <c r="J124" s="22">
        <v>250</v>
      </c>
      <c r="K124" s="20"/>
      <c r="L124" s="20"/>
      <c r="M124" s="20"/>
      <c r="N124" s="20"/>
      <c r="O124" s="20"/>
      <c r="P124" s="20"/>
      <c r="Q124" s="20"/>
      <c r="R124" s="20"/>
      <c r="S124" s="21"/>
      <c r="T124" s="20">
        <v>475</v>
      </c>
      <c r="U124" s="20"/>
      <c r="V124" s="20"/>
      <c r="W124" s="20"/>
      <c r="X124" s="20"/>
      <c r="Y124" s="20"/>
      <c r="Z124" s="56"/>
      <c r="AA124" s="21"/>
      <c r="AB124" s="57"/>
      <c r="AC124" s="20"/>
      <c r="AD124" s="24">
        <f t="shared" si="2"/>
        <v>250</v>
      </c>
      <c r="AE124" s="25">
        <f t="shared" si="3"/>
        <v>1</v>
      </c>
      <c r="AF124" s="26"/>
      <c r="AG124" s="15"/>
      <c r="AH124" s="16"/>
      <c r="AI124" s="15"/>
      <c r="AJ124" s="15"/>
      <c r="AK124" s="15"/>
      <c r="AL124" s="15"/>
      <c r="AM124" s="15"/>
      <c r="AN124" s="15"/>
      <c r="AO124" s="15"/>
      <c r="AP124" s="7"/>
      <c r="AQ124" s="7"/>
      <c r="AR124" s="17"/>
      <c r="AS124" s="17"/>
      <c r="AT124" s="17"/>
      <c r="AU124" s="17"/>
      <c r="AV124" s="17"/>
      <c r="AW124" s="17"/>
      <c r="AX124" s="17"/>
      <c r="AY124" s="17"/>
      <c r="AZ124" s="17"/>
      <c r="BA124" s="17"/>
      <c r="BB124" s="17"/>
      <c r="BC124" s="17"/>
      <c r="BD124" s="17"/>
      <c r="BE124" s="17"/>
      <c r="BF124" s="17"/>
      <c r="BG124" s="17"/>
    </row>
    <row r="125" spans="1:59" ht="30">
      <c r="A125" s="9">
        <v>123</v>
      </c>
      <c r="B125" s="84" t="s">
        <v>261</v>
      </c>
      <c r="C125" s="18" t="s">
        <v>262</v>
      </c>
      <c r="D125" s="19">
        <v>517</v>
      </c>
      <c r="E125" s="20"/>
      <c r="F125" s="20"/>
      <c r="G125" s="20"/>
      <c r="H125" s="56"/>
      <c r="I125" s="20"/>
      <c r="J125" s="22">
        <v>460</v>
      </c>
      <c r="K125" s="20"/>
      <c r="L125" s="20"/>
      <c r="M125" s="20"/>
      <c r="N125" s="20"/>
      <c r="O125" s="20"/>
      <c r="P125" s="20"/>
      <c r="Q125" s="20"/>
      <c r="R125" s="20"/>
      <c r="S125" s="21"/>
      <c r="T125" s="20">
        <v>517</v>
      </c>
      <c r="U125" s="20"/>
      <c r="V125" s="20"/>
      <c r="W125" s="20"/>
      <c r="X125" s="20"/>
      <c r="Y125" s="20"/>
      <c r="Z125" s="56"/>
      <c r="AA125" s="21"/>
      <c r="AB125" s="57"/>
      <c r="AC125" s="20"/>
      <c r="AD125" s="24">
        <f t="shared" si="2"/>
        <v>460</v>
      </c>
      <c r="AE125" s="25">
        <f t="shared" si="3"/>
        <v>1</v>
      </c>
      <c r="AF125" s="26"/>
      <c r="AG125" s="15"/>
      <c r="AH125" s="16"/>
      <c r="AI125" s="15"/>
      <c r="AJ125" s="15"/>
      <c r="AK125" s="15"/>
      <c r="AL125" s="15"/>
      <c r="AM125" s="15"/>
      <c r="AN125" s="15"/>
      <c r="AO125" s="15"/>
      <c r="AP125" s="7"/>
      <c r="AQ125" s="7"/>
      <c r="AR125" s="17"/>
      <c r="AS125" s="17"/>
      <c r="AT125" s="17"/>
      <c r="AU125" s="17"/>
      <c r="AV125" s="17"/>
      <c r="AW125" s="17"/>
      <c r="AX125" s="17"/>
      <c r="AY125" s="17"/>
      <c r="AZ125" s="17"/>
      <c r="BA125" s="17"/>
      <c r="BB125" s="17"/>
      <c r="BC125" s="17"/>
      <c r="BD125" s="17"/>
      <c r="BE125" s="17"/>
      <c r="BF125" s="17"/>
      <c r="BG125" s="17"/>
    </row>
    <row r="126" spans="1:59" ht="135">
      <c r="A126" s="9">
        <v>124</v>
      </c>
      <c r="B126" s="84" t="s">
        <v>263</v>
      </c>
      <c r="C126" s="18" t="s">
        <v>264</v>
      </c>
      <c r="D126" s="19">
        <v>675</v>
      </c>
      <c r="E126" s="20"/>
      <c r="F126" s="20"/>
      <c r="G126" s="20"/>
      <c r="H126" s="56"/>
      <c r="I126" s="20"/>
      <c r="J126" s="22">
        <v>490</v>
      </c>
      <c r="K126" s="20"/>
      <c r="L126" s="20"/>
      <c r="M126" s="20"/>
      <c r="N126" s="20"/>
      <c r="O126" s="20"/>
      <c r="P126" s="20"/>
      <c r="Q126" s="20"/>
      <c r="R126" s="20"/>
      <c r="S126" s="21"/>
      <c r="T126" s="20"/>
      <c r="U126" s="20"/>
      <c r="V126" s="20"/>
      <c r="W126" s="20"/>
      <c r="X126" s="20"/>
      <c r="Y126" s="20">
        <v>650</v>
      </c>
      <c r="Z126" s="56"/>
      <c r="AA126" s="21"/>
      <c r="AB126" s="57"/>
      <c r="AC126" s="20"/>
      <c r="AD126" s="24">
        <f t="shared" si="2"/>
        <v>490</v>
      </c>
      <c r="AE126" s="25">
        <f t="shared" si="3"/>
        <v>1</v>
      </c>
      <c r="AF126" s="26"/>
      <c r="AG126" s="15"/>
      <c r="AH126" s="16"/>
      <c r="AI126" s="15"/>
      <c r="AJ126" s="15"/>
      <c r="AK126" s="15"/>
      <c r="AL126" s="15"/>
      <c r="AM126" s="15"/>
      <c r="AN126" s="15"/>
      <c r="AO126" s="15"/>
      <c r="AP126" s="7"/>
      <c r="AQ126" s="7"/>
      <c r="AR126" s="17"/>
      <c r="AS126" s="17"/>
      <c r="AT126" s="17"/>
      <c r="AU126" s="17"/>
      <c r="AV126" s="17"/>
      <c r="AW126" s="17"/>
      <c r="AX126" s="17"/>
      <c r="AY126" s="17"/>
      <c r="AZ126" s="17"/>
      <c r="BA126" s="17"/>
      <c r="BB126" s="17"/>
      <c r="BC126" s="17"/>
      <c r="BD126" s="17"/>
      <c r="BE126" s="17"/>
      <c r="BF126" s="17"/>
      <c r="BG126" s="17"/>
    </row>
    <row r="127" spans="1:59" ht="135">
      <c r="A127" s="9">
        <v>125</v>
      </c>
      <c r="B127" s="84" t="s">
        <v>265</v>
      </c>
      <c r="C127" s="18" t="s">
        <v>266</v>
      </c>
      <c r="D127" s="19">
        <v>1760</v>
      </c>
      <c r="E127" s="20"/>
      <c r="F127" s="20"/>
      <c r="G127" s="20"/>
      <c r="H127" s="56"/>
      <c r="I127" s="20"/>
      <c r="J127" s="22">
        <v>1000</v>
      </c>
      <c r="K127" s="20"/>
      <c r="L127" s="20"/>
      <c r="M127" s="20"/>
      <c r="N127" s="56"/>
      <c r="O127" s="20"/>
      <c r="P127" s="20"/>
      <c r="Q127" s="20"/>
      <c r="R127" s="20"/>
      <c r="S127" s="21"/>
      <c r="T127" s="20"/>
      <c r="U127" s="20"/>
      <c r="V127" s="20"/>
      <c r="W127" s="20"/>
      <c r="X127" s="20"/>
      <c r="Y127" s="20"/>
      <c r="Z127" s="56"/>
      <c r="AA127" s="21"/>
      <c r="AB127" s="57"/>
      <c r="AC127" s="20"/>
      <c r="AD127" s="24">
        <f t="shared" si="2"/>
        <v>1000</v>
      </c>
      <c r="AE127" s="25">
        <f t="shared" si="3"/>
        <v>1</v>
      </c>
      <c r="AF127" s="26"/>
      <c r="AG127" s="15"/>
      <c r="AH127" s="16"/>
      <c r="AI127" s="15"/>
      <c r="AJ127" s="15"/>
      <c r="AK127" s="15"/>
      <c r="AL127" s="15"/>
      <c r="AM127" s="15"/>
      <c r="AN127" s="15"/>
      <c r="AO127" s="15"/>
      <c r="AP127" s="7"/>
      <c r="AQ127" s="7"/>
      <c r="AR127" s="17"/>
      <c r="AS127" s="17"/>
      <c r="AT127" s="17"/>
      <c r="AU127" s="17"/>
      <c r="AV127" s="17"/>
      <c r="AW127" s="17"/>
      <c r="AX127" s="17"/>
      <c r="AY127" s="17"/>
      <c r="AZ127" s="17"/>
      <c r="BA127" s="17"/>
      <c r="BB127" s="17"/>
      <c r="BC127" s="17"/>
      <c r="BD127" s="17"/>
      <c r="BE127" s="17"/>
      <c r="BF127" s="17"/>
      <c r="BG127" s="17"/>
    </row>
    <row r="128" spans="1:59" ht="135">
      <c r="A128" s="9">
        <v>126</v>
      </c>
      <c r="B128" s="84" t="s">
        <v>267</v>
      </c>
      <c r="C128" s="18" t="s">
        <v>268</v>
      </c>
      <c r="D128" s="19">
        <v>1100</v>
      </c>
      <c r="E128" s="20"/>
      <c r="F128" s="20"/>
      <c r="G128" s="20"/>
      <c r="H128" s="56"/>
      <c r="I128" s="20"/>
      <c r="J128" s="22">
        <v>890</v>
      </c>
      <c r="K128" s="20" t="s">
        <v>269</v>
      </c>
      <c r="L128" s="20"/>
      <c r="M128" s="20"/>
      <c r="N128" s="56"/>
      <c r="O128" s="20"/>
      <c r="P128" s="20"/>
      <c r="Q128" s="20"/>
      <c r="R128" s="20"/>
      <c r="S128" s="21"/>
      <c r="T128" s="20"/>
      <c r="U128" s="20"/>
      <c r="V128" s="20"/>
      <c r="W128" s="20"/>
      <c r="X128" s="20"/>
      <c r="Y128" s="96">
        <v>890</v>
      </c>
      <c r="Z128" s="56"/>
      <c r="AA128" s="21"/>
      <c r="AB128" s="57"/>
      <c r="AC128" s="20"/>
      <c r="AD128" s="24">
        <f t="shared" si="2"/>
        <v>890</v>
      </c>
      <c r="AE128" s="25">
        <f t="shared" si="3"/>
        <v>2</v>
      </c>
      <c r="AF128" s="26"/>
      <c r="AG128" s="15"/>
      <c r="AH128" s="16"/>
      <c r="AI128" s="15"/>
      <c r="AJ128" s="15"/>
      <c r="AK128" s="15"/>
      <c r="AL128" s="15"/>
      <c r="AM128" s="15"/>
      <c r="AN128" s="15"/>
      <c r="AO128" s="15"/>
      <c r="AP128" s="7"/>
      <c r="AQ128" s="7"/>
      <c r="AR128" s="17"/>
      <c r="AS128" s="17"/>
      <c r="AT128" s="17"/>
      <c r="AU128" s="17"/>
      <c r="AV128" s="17"/>
      <c r="AW128" s="17"/>
      <c r="AX128" s="17"/>
      <c r="AY128" s="17"/>
      <c r="AZ128" s="17"/>
      <c r="BA128" s="17"/>
      <c r="BB128" s="17"/>
      <c r="BC128" s="17"/>
      <c r="BD128" s="17"/>
      <c r="BE128" s="17"/>
      <c r="BF128" s="17"/>
      <c r="BG128" s="17"/>
    </row>
    <row r="129" spans="1:59" ht="120">
      <c r="A129" s="9">
        <v>127</v>
      </c>
      <c r="B129" s="84" t="s">
        <v>270</v>
      </c>
      <c r="C129" s="18" t="s">
        <v>271</v>
      </c>
      <c r="D129" s="19">
        <v>376</v>
      </c>
      <c r="E129" s="20"/>
      <c r="F129" s="20"/>
      <c r="G129" s="20"/>
      <c r="H129" s="56"/>
      <c r="I129" s="20"/>
      <c r="J129" s="22">
        <v>170</v>
      </c>
      <c r="K129" s="20"/>
      <c r="L129" s="20"/>
      <c r="M129" s="20"/>
      <c r="N129" s="56"/>
      <c r="O129" s="20"/>
      <c r="P129" s="20"/>
      <c r="Q129" s="20"/>
      <c r="R129" s="20"/>
      <c r="S129" s="21"/>
      <c r="T129" s="20"/>
      <c r="U129" s="20"/>
      <c r="V129" s="20"/>
      <c r="W129" s="20"/>
      <c r="X129" s="20"/>
      <c r="Y129" s="20"/>
      <c r="Z129" s="56"/>
      <c r="AA129" s="21"/>
      <c r="AB129" s="57"/>
      <c r="AC129" s="20"/>
      <c r="AD129" s="24">
        <f t="shared" si="2"/>
        <v>170</v>
      </c>
      <c r="AE129" s="25">
        <f t="shared" si="3"/>
        <v>1</v>
      </c>
      <c r="AF129" s="26"/>
      <c r="AG129" s="15"/>
      <c r="AH129" s="16"/>
      <c r="AI129" s="15"/>
      <c r="AJ129" s="15"/>
      <c r="AK129" s="15"/>
      <c r="AL129" s="15"/>
      <c r="AM129" s="15"/>
      <c r="AN129" s="15"/>
      <c r="AO129" s="15"/>
      <c r="AP129" s="7"/>
      <c r="AQ129" s="7"/>
      <c r="AR129" s="17"/>
      <c r="AS129" s="17"/>
      <c r="AT129" s="17"/>
      <c r="AU129" s="17"/>
      <c r="AV129" s="17"/>
      <c r="AW129" s="17"/>
      <c r="AX129" s="17"/>
      <c r="AY129" s="17"/>
      <c r="AZ129" s="17"/>
      <c r="BA129" s="17"/>
      <c r="BB129" s="17"/>
      <c r="BC129" s="17"/>
      <c r="BD129" s="17"/>
      <c r="BE129" s="17"/>
      <c r="BF129" s="17"/>
      <c r="BG129" s="17"/>
    </row>
    <row r="130" spans="1:59" ht="135">
      <c r="A130" s="9">
        <v>128</v>
      </c>
      <c r="B130" s="84" t="s">
        <v>272</v>
      </c>
      <c r="C130" s="18" t="s">
        <v>273</v>
      </c>
      <c r="D130" s="19">
        <v>640</v>
      </c>
      <c r="E130" s="20"/>
      <c r="F130" s="20"/>
      <c r="G130" s="20"/>
      <c r="H130" s="56"/>
      <c r="I130" s="20"/>
      <c r="J130" s="22">
        <v>540</v>
      </c>
      <c r="K130" s="20"/>
      <c r="L130" s="20"/>
      <c r="M130" s="20"/>
      <c r="N130" s="56"/>
      <c r="O130" s="20"/>
      <c r="P130" s="20"/>
      <c r="Q130" s="20"/>
      <c r="R130" s="20"/>
      <c r="S130" s="21"/>
      <c r="T130" s="20">
        <v>640</v>
      </c>
      <c r="U130" s="20"/>
      <c r="V130" s="20"/>
      <c r="W130" s="20"/>
      <c r="X130" s="20"/>
      <c r="Y130" s="20"/>
      <c r="Z130" s="56"/>
      <c r="AA130" s="21"/>
      <c r="AB130" s="57"/>
      <c r="AC130" s="20"/>
      <c r="AD130" s="24">
        <f t="shared" si="2"/>
        <v>540</v>
      </c>
      <c r="AE130" s="25">
        <f t="shared" si="3"/>
        <v>1</v>
      </c>
      <c r="AF130" s="26"/>
      <c r="AG130" s="15"/>
      <c r="AH130" s="16"/>
      <c r="AI130" s="15"/>
      <c r="AJ130" s="15"/>
      <c r="AK130" s="15"/>
      <c r="AL130" s="15"/>
      <c r="AM130" s="15"/>
      <c r="AN130" s="15"/>
      <c r="AO130" s="15"/>
      <c r="AP130" s="7"/>
      <c r="AQ130" s="7"/>
      <c r="AR130" s="17"/>
      <c r="AS130" s="17"/>
      <c r="AT130" s="17"/>
      <c r="AU130" s="17"/>
      <c r="AV130" s="17"/>
      <c r="AW130" s="17"/>
      <c r="AX130" s="17"/>
      <c r="AY130" s="17"/>
      <c r="AZ130" s="17"/>
      <c r="BA130" s="17"/>
      <c r="BB130" s="17"/>
      <c r="BC130" s="17"/>
      <c r="BD130" s="17"/>
      <c r="BE130" s="17"/>
      <c r="BF130" s="17"/>
      <c r="BG130" s="17"/>
    </row>
    <row r="131" spans="1:59" ht="135">
      <c r="A131" s="9">
        <v>129</v>
      </c>
      <c r="B131" s="84" t="s">
        <v>274</v>
      </c>
      <c r="C131" s="18" t="s">
        <v>275</v>
      </c>
      <c r="D131" s="19">
        <v>590</v>
      </c>
      <c r="E131" s="20"/>
      <c r="F131" s="20"/>
      <c r="G131" s="20"/>
      <c r="H131" s="56"/>
      <c r="I131" s="20"/>
      <c r="J131" s="22">
        <v>579</v>
      </c>
      <c r="K131" s="21">
        <v>588</v>
      </c>
      <c r="L131" s="20"/>
      <c r="M131" s="20"/>
      <c r="N131" s="56"/>
      <c r="O131" s="20"/>
      <c r="P131" s="20"/>
      <c r="Q131" s="20"/>
      <c r="R131" s="20"/>
      <c r="S131" s="22">
        <v>579</v>
      </c>
      <c r="T131" s="20"/>
      <c r="U131" s="20"/>
      <c r="V131" s="20"/>
      <c r="W131" s="20"/>
      <c r="X131" s="20"/>
      <c r="Y131" s="20"/>
      <c r="Z131" s="56"/>
      <c r="AA131" s="21"/>
      <c r="AB131" s="57"/>
      <c r="AC131" s="20"/>
      <c r="AD131" s="24">
        <f t="shared" ref="AD131:AD194" si="4">MIN(E131:AC131)</f>
        <v>579</v>
      </c>
      <c r="AE131" s="25">
        <f t="shared" ref="AE131:AE194" si="5">COUNTIF(E131:AC131,AD131)</f>
        <v>2</v>
      </c>
      <c r="AF131" s="26"/>
      <c r="AG131" s="15"/>
      <c r="AH131" s="16"/>
      <c r="AI131" s="15"/>
      <c r="AJ131" s="15"/>
      <c r="AK131" s="15"/>
      <c r="AL131" s="15"/>
      <c r="AM131" s="15"/>
      <c r="AN131" s="15"/>
      <c r="AO131" s="15"/>
      <c r="AP131" s="7"/>
      <c r="AQ131" s="7"/>
      <c r="AR131" s="17"/>
      <c r="AS131" s="17"/>
      <c r="AT131" s="17"/>
      <c r="AU131" s="17"/>
      <c r="AV131" s="17"/>
      <c r="AW131" s="17"/>
      <c r="AX131" s="17"/>
      <c r="AY131" s="17"/>
      <c r="AZ131" s="17"/>
      <c r="BA131" s="17"/>
      <c r="BB131" s="17"/>
      <c r="BC131" s="17"/>
      <c r="BD131" s="17"/>
      <c r="BE131" s="17"/>
      <c r="BF131" s="17"/>
      <c r="BG131" s="17"/>
    </row>
    <row r="132" spans="1:59" ht="135">
      <c r="A132" s="9">
        <v>130</v>
      </c>
      <c r="B132" s="84" t="s">
        <v>276</v>
      </c>
      <c r="C132" s="18" t="s">
        <v>277</v>
      </c>
      <c r="D132" s="19">
        <v>1364</v>
      </c>
      <c r="E132" s="20"/>
      <c r="F132" s="20"/>
      <c r="G132" s="20"/>
      <c r="H132" s="56"/>
      <c r="I132" s="20"/>
      <c r="J132" s="22">
        <v>1364</v>
      </c>
      <c r="K132" s="20"/>
      <c r="L132" s="20"/>
      <c r="M132" s="20"/>
      <c r="N132" s="20"/>
      <c r="O132" s="20"/>
      <c r="P132" s="20"/>
      <c r="Q132" s="20"/>
      <c r="R132" s="20"/>
      <c r="S132" s="21"/>
      <c r="T132" s="20"/>
      <c r="U132" s="20"/>
      <c r="V132" s="20"/>
      <c r="W132" s="20"/>
      <c r="X132" s="20"/>
      <c r="Y132" s="20"/>
      <c r="Z132" s="56"/>
      <c r="AA132" s="21"/>
      <c r="AB132" s="57"/>
      <c r="AC132" s="20"/>
      <c r="AD132" s="24">
        <f t="shared" si="4"/>
        <v>1364</v>
      </c>
      <c r="AE132" s="25">
        <f t="shared" si="5"/>
        <v>1</v>
      </c>
      <c r="AF132" s="26"/>
      <c r="AG132" s="15"/>
      <c r="AH132" s="16"/>
      <c r="AI132" s="15"/>
      <c r="AJ132" s="15"/>
      <c r="AK132" s="15"/>
      <c r="AL132" s="15"/>
      <c r="AM132" s="15"/>
      <c r="AN132" s="15"/>
      <c r="AO132" s="15"/>
      <c r="AP132" s="7"/>
      <c r="AQ132" s="7"/>
      <c r="AR132" s="17"/>
      <c r="AS132" s="17"/>
      <c r="AT132" s="17"/>
      <c r="AU132" s="17"/>
      <c r="AV132" s="17"/>
      <c r="AW132" s="17"/>
      <c r="AX132" s="17"/>
      <c r="AY132" s="17"/>
      <c r="AZ132" s="17"/>
      <c r="BA132" s="17"/>
      <c r="BB132" s="17"/>
      <c r="BC132" s="17"/>
      <c r="BD132" s="17"/>
      <c r="BE132" s="17"/>
      <c r="BF132" s="17"/>
      <c r="BG132" s="17"/>
    </row>
    <row r="133" spans="1:59" ht="135">
      <c r="A133" s="9">
        <v>131</v>
      </c>
      <c r="B133" s="84" t="s">
        <v>278</v>
      </c>
      <c r="C133" s="18" t="s">
        <v>279</v>
      </c>
      <c r="D133" s="19">
        <v>1540</v>
      </c>
      <c r="E133" s="20"/>
      <c r="F133" s="20"/>
      <c r="G133" s="20"/>
      <c r="H133" s="56"/>
      <c r="I133" s="20"/>
      <c r="J133" s="22">
        <v>1200</v>
      </c>
      <c r="K133" s="20">
        <v>1250</v>
      </c>
      <c r="L133" s="20"/>
      <c r="M133" s="20"/>
      <c r="N133" s="56"/>
      <c r="O133" s="20"/>
      <c r="P133" s="20"/>
      <c r="Q133" s="20"/>
      <c r="R133" s="20"/>
      <c r="S133" s="21"/>
      <c r="T133" s="20"/>
      <c r="U133" s="20"/>
      <c r="V133" s="20"/>
      <c r="W133" s="20"/>
      <c r="X133" s="20"/>
      <c r="Y133" s="20"/>
      <c r="Z133" s="56"/>
      <c r="AA133" s="21"/>
      <c r="AB133" s="57"/>
      <c r="AC133" s="20"/>
      <c r="AD133" s="24">
        <f t="shared" si="4"/>
        <v>1200</v>
      </c>
      <c r="AE133" s="25">
        <f t="shared" si="5"/>
        <v>1</v>
      </c>
      <c r="AF133" s="26"/>
      <c r="AG133" s="15"/>
      <c r="AH133" s="16"/>
      <c r="AI133" s="15"/>
      <c r="AJ133" s="15"/>
      <c r="AK133" s="15"/>
      <c r="AL133" s="15"/>
      <c r="AM133" s="15"/>
      <c r="AN133" s="15"/>
      <c r="AO133" s="15"/>
      <c r="AP133" s="7"/>
      <c r="AQ133" s="7"/>
      <c r="AR133" s="17"/>
      <c r="AS133" s="17"/>
      <c r="AT133" s="17"/>
      <c r="AU133" s="17"/>
      <c r="AV133" s="17"/>
      <c r="AW133" s="17"/>
      <c r="AX133" s="17"/>
      <c r="AY133" s="17"/>
      <c r="AZ133" s="17"/>
      <c r="BA133" s="17"/>
      <c r="BB133" s="17"/>
      <c r="BC133" s="17"/>
      <c r="BD133" s="17"/>
      <c r="BE133" s="17"/>
      <c r="BF133" s="17"/>
      <c r="BG133" s="17"/>
    </row>
    <row r="134" spans="1:59" ht="135">
      <c r="A134" s="9">
        <v>132</v>
      </c>
      <c r="B134" s="84" t="s">
        <v>280</v>
      </c>
      <c r="C134" s="18" t="s">
        <v>281</v>
      </c>
      <c r="D134" s="19">
        <v>1760</v>
      </c>
      <c r="E134" s="20"/>
      <c r="F134" s="20"/>
      <c r="G134" s="20"/>
      <c r="H134" s="56"/>
      <c r="I134" s="20"/>
      <c r="J134" s="22">
        <v>1440</v>
      </c>
      <c r="K134" s="20"/>
      <c r="L134" s="20"/>
      <c r="M134" s="20"/>
      <c r="N134" s="56"/>
      <c r="O134" s="20"/>
      <c r="P134" s="20"/>
      <c r="Q134" s="20"/>
      <c r="R134" s="20"/>
      <c r="S134" s="21"/>
      <c r="T134" s="20"/>
      <c r="U134" s="20"/>
      <c r="V134" s="20"/>
      <c r="W134" s="20"/>
      <c r="X134" s="20"/>
      <c r="Y134" s="20"/>
      <c r="Z134" s="56"/>
      <c r="AA134" s="21"/>
      <c r="AB134" s="57"/>
      <c r="AC134" s="20"/>
      <c r="AD134" s="24">
        <f t="shared" si="4"/>
        <v>1440</v>
      </c>
      <c r="AE134" s="25">
        <f t="shared" si="5"/>
        <v>1</v>
      </c>
      <c r="AF134" s="26"/>
      <c r="AG134" s="15"/>
      <c r="AH134" s="16"/>
      <c r="AI134" s="15"/>
      <c r="AJ134" s="15"/>
      <c r="AK134" s="15"/>
      <c r="AL134" s="15"/>
      <c r="AM134" s="15"/>
      <c r="AN134" s="15"/>
      <c r="AO134" s="15"/>
      <c r="AP134" s="7"/>
      <c r="AQ134" s="7"/>
      <c r="AR134" s="17"/>
      <c r="AS134" s="17"/>
      <c r="AT134" s="17"/>
      <c r="AU134" s="17"/>
      <c r="AV134" s="17"/>
      <c r="AW134" s="17"/>
      <c r="AX134" s="17"/>
      <c r="AY134" s="17"/>
      <c r="AZ134" s="17"/>
      <c r="BA134" s="17"/>
      <c r="BB134" s="17"/>
      <c r="BC134" s="17"/>
      <c r="BD134" s="17"/>
      <c r="BE134" s="17"/>
      <c r="BF134" s="17"/>
      <c r="BG134" s="17"/>
    </row>
    <row r="135" spans="1:59" ht="135">
      <c r="A135" s="9">
        <v>133</v>
      </c>
      <c r="B135" s="84" t="s">
        <v>282</v>
      </c>
      <c r="C135" s="18" t="s">
        <v>283</v>
      </c>
      <c r="D135" s="19">
        <v>1290</v>
      </c>
      <c r="E135" s="20"/>
      <c r="F135" s="20"/>
      <c r="G135" s="20"/>
      <c r="H135" s="56"/>
      <c r="I135" s="20"/>
      <c r="J135" s="22">
        <v>620</v>
      </c>
      <c r="K135" s="20">
        <v>1290</v>
      </c>
      <c r="L135" s="20"/>
      <c r="M135" s="20"/>
      <c r="N135" s="56"/>
      <c r="O135" s="20"/>
      <c r="P135" s="20"/>
      <c r="Q135" s="20"/>
      <c r="R135" s="20"/>
      <c r="S135" s="22">
        <v>620</v>
      </c>
      <c r="T135" s="20">
        <v>1290</v>
      </c>
      <c r="U135" s="20"/>
      <c r="V135" s="20"/>
      <c r="W135" s="20"/>
      <c r="X135" s="20"/>
      <c r="Y135" s="20">
        <v>1180</v>
      </c>
      <c r="Z135" s="56"/>
      <c r="AA135" s="21"/>
      <c r="AB135" s="57"/>
      <c r="AC135" s="20"/>
      <c r="AD135" s="24">
        <f t="shared" si="4"/>
        <v>620</v>
      </c>
      <c r="AE135" s="25">
        <f t="shared" si="5"/>
        <v>2</v>
      </c>
      <c r="AF135" s="26"/>
      <c r="AG135" s="15"/>
      <c r="AH135" s="16"/>
      <c r="AI135" s="15"/>
      <c r="AJ135" s="15"/>
      <c r="AK135" s="15"/>
      <c r="AL135" s="15"/>
      <c r="AM135" s="15"/>
      <c r="AN135" s="15"/>
      <c r="AO135" s="15"/>
      <c r="AP135" s="7"/>
      <c r="AQ135" s="7"/>
      <c r="AR135" s="17"/>
      <c r="AS135" s="17"/>
      <c r="AT135" s="17"/>
      <c r="AU135" s="17"/>
      <c r="AV135" s="17"/>
      <c r="AW135" s="17"/>
      <c r="AX135" s="17"/>
      <c r="AY135" s="17"/>
      <c r="AZ135" s="17"/>
      <c r="BA135" s="17"/>
      <c r="BB135" s="17"/>
      <c r="BC135" s="17"/>
      <c r="BD135" s="17"/>
      <c r="BE135" s="17"/>
      <c r="BF135" s="17"/>
      <c r="BG135" s="17"/>
    </row>
    <row r="136" spans="1:59" ht="135">
      <c r="A136" s="9">
        <v>134</v>
      </c>
      <c r="B136" s="84" t="s">
        <v>284</v>
      </c>
      <c r="C136" s="18" t="s">
        <v>285</v>
      </c>
      <c r="D136" s="19">
        <v>1540</v>
      </c>
      <c r="E136" s="20"/>
      <c r="F136" s="20"/>
      <c r="G136" s="20"/>
      <c r="H136" s="56"/>
      <c r="I136" s="20"/>
      <c r="J136" s="22">
        <v>1150</v>
      </c>
      <c r="K136" s="20"/>
      <c r="L136" s="20"/>
      <c r="M136" s="20"/>
      <c r="N136" s="20"/>
      <c r="O136" s="20"/>
      <c r="P136" s="20"/>
      <c r="Q136" s="20"/>
      <c r="R136" s="20"/>
      <c r="S136" s="22">
        <v>1150</v>
      </c>
      <c r="T136" s="20"/>
      <c r="U136" s="20"/>
      <c r="V136" s="20"/>
      <c r="W136" s="20"/>
      <c r="X136" s="20"/>
      <c r="Y136" s="20"/>
      <c r="Z136" s="56"/>
      <c r="AA136" s="21"/>
      <c r="AB136" s="22">
        <v>1150</v>
      </c>
      <c r="AC136" s="20"/>
      <c r="AD136" s="24">
        <f t="shared" si="4"/>
        <v>1150</v>
      </c>
      <c r="AE136" s="25">
        <f t="shared" si="5"/>
        <v>3</v>
      </c>
      <c r="AF136" s="26"/>
      <c r="AG136" s="15"/>
      <c r="AH136" s="16"/>
      <c r="AI136" s="15"/>
      <c r="AJ136" s="15"/>
      <c r="AK136" s="15"/>
      <c r="AL136" s="15"/>
      <c r="AM136" s="15"/>
      <c r="AN136" s="15"/>
      <c r="AO136" s="15"/>
      <c r="AP136" s="7"/>
      <c r="AQ136" s="7"/>
      <c r="AR136" s="17"/>
      <c r="AS136" s="17"/>
      <c r="AT136" s="17"/>
      <c r="AU136" s="17"/>
      <c r="AV136" s="17"/>
      <c r="AW136" s="17"/>
      <c r="AX136" s="17"/>
      <c r="AY136" s="17"/>
      <c r="AZ136" s="17"/>
      <c r="BA136" s="17"/>
      <c r="BB136" s="17"/>
      <c r="BC136" s="17"/>
      <c r="BD136" s="17"/>
      <c r="BE136" s="17"/>
      <c r="BF136" s="17"/>
      <c r="BG136" s="17"/>
    </row>
    <row r="137" spans="1:59" ht="135">
      <c r="A137" s="9">
        <v>135</v>
      </c>
      <c r="B137" s="84" t="s">
        <v>286</v>
      </c>
      <c r="C137" s="18" t="s">
        <v>287</v>
      </c>
      <c r="D137" s="19">
        <v>1399</v>
      </c>
      <c r="E137" s="20"/>
      <c r="F137" s="20"/>
      <c r="G137" s="20"/>
      <c r="H137" s="56"/>
      <c r="I137" s="20"/>
      <c r="J137" s="22">
        <v>1150</v>
      </c>
      <c r="K137" s="20">
        <v>1389</v>
      </c>
      <c r="L137" s="20"/>
      <c r="M137" s="20"/>
      <c r="N137" s="56"/>
      <c r="O137" s="20"/>
      <c r="P137" s="20"/>
      <c r="Q137" s="20"/>
      <c r="R137" s="20"/>
      <c r="S137" s="22">
        <v>1150</v>
      </c>
      <c r="T137" s="20"/>
      <c r="U137" s="20"/>
      <c r="V137" s="20"/>
      <c r="W137" s="20"/>
      <c r="X137" s="20"/>
      <c r="Y137" s="96">
        <v>1150</v>
      </c>
      <c r="Z137" s="56"/>
      <c r="AA137" s="21"/>
      <c r="AB137" s="57"/>
      <c r="AC137" s="20"/>
      <c r="AD137" s="24">
        <f t="shared" si="4"/>
        <v>1150</v>
      </c>
      <c r="AE137" s="25">
        <f t="shared" si="5"/>
        <v>3</v>
      </c>
      <c r="AF137" s="26"/>
      <c r="AG137" s="15"/>
      <c r="AH137" s="16"/>
      <c r="AI137" s="15"/>
      <c r="AJ137" s="15"/>
      <c r="AK137" s="15"/>
      <c r="AL137" s="15"/>
      <c r="AM137" s="15"/>
      <c r="AN137" s="15"/>
      <c r="AO137" s="15"/>
      <c r="AP137" s="7"/>
      <c r="AQ137" s="7"/>
      <c r="AR137" s="17"/>
      <c r="AS137" s="17"/>
      <c r="AT137" s="17"/>
      <c r="AU137" s="17"/>
      <c r="AV137" s="17"/>
      <c r="AW137" s="17"/>
      <c r="AX137" s="17"/>
      <c r="AY137" s="17"/>
      <c r="AZ137" s="17"/>
      <c r="BA137" s="17"/>
      <c r="BB137" s="17"/>
      <c r="BC137" s="17"/>
      <c r="BD137" s="17"/>
      <c r="BE137" s="17"/>
      <c r="BF137" s="17"/>
      <c r="BG137" s="17"/>
    </row>
    <row r="138" spans="1:59" ht="135">
      <c r="A138" s="9">
        <v>136</v>
      </c>
      <c r="B138" s="84" t="s">
        <v>288</v>
      </c>
      <c r="C138" s="18" t="s">
        <v>289</v>
      </c>
      <c r="D138" s="19">
        <v>1660</v>
      </c>
      <c r="E138" s="20"/>
      <c r="F138" s="20"/>
      <c r="G138" s="20"/>
      <c r="H138" s="56"/>
      <c r="I138" s="20"/>
      <c r="J138" s="22">
        <v>1400</v>
      </c>
      <c r="K138" s="20"/>
      <c r="L138" s="20"/>
      <c r="M138" s="20"/>
      <c r="N138" s="56"/>
      <c r="O138" s="20"/>
      <c r="P138" s="20"/>
      <c r="Q138" s="20"/>
      <c r="R138" s="20"/>
      <c r="S138" s="21"/>
      <c r="T138" s="20"/>
      <c r="U138" s="20"/>
      <c r="V138" s="20"/>
      <c r="W138" s="20"/>
      <c r="X138" s="20"/>
      <c r="Y138" s="20"/>
      <c r="Z138" s="56"/>
      <c r="AA138" s="21"/>
      <c r="AB138" s="22">
        <v>1400</v>
      </c>
      <c r="AC138" s="20"/>
      <c r="AD138" s="24">
        <f t="shared" si="4"/>
        <v>1400</v>
      </c>
      <c r="AE138" s="25">
        <f t="shared" si="5"/>
        <v>2</v>
      </c>
      <c r="AF138" s="26"/>
      <c r="AG138" s="15"/>
      <c r="AH138" s="16"/>
      <c r="AI138" s="15"/>
      <c r="AJ138" s="15"/>
      <c r="AK138" s="15"/>
      <c r="AL138" s="15"/>
      <c r="AM138" s="15"/>
      <c r="AN138" s="15"/>
      <c r="AO138" s="15"/>
      <c r="AP138" s="7"/>
      <c r="AQ138" s="7"/>
      <c r="AR138" s="17"/>
      <c r="AS138" s="17"/>
      <c r="AT138" s="17"/>
      <c r="AU138" s="17"/>
      <c r="AV138" s="17"/>
      <c r="AW138" s="17"/>
      <c r="AX138" s="17"/>
      <c r="AY138" s="17"/>
      <c r="AZ138" s="17"/>
      <c r="BA138" s="17"/>
      <c r="BB138" s="17"/>
      <c r="BC138" s="17"/>
      <c r="BD138" s="17"/>
      <c r="BE138" s="17"/>
      <c r="BF138" s="17"/>
      <c r="BG138" s="17"/>
    </row>
    <row r="139" spans="1:59" ht="120">
      <c r="A139" s="9">
        <v>137</v>
      </c>
      <c r="B139" s="84" t="s">
        <v>290</v>
      </c>
      <c r="C139" s="18" t="s">
        <v>291</v>
      </c>
      <c r="D139" s="19">
        <v>1970</v>
      </c>
      <c r="E139" s="20"/>
      <c r="F139" s="20"/>
      <c r="G139" s="20"/>
      <c r="H139" s="56"/>
      <c r="I139" s="20"/>
      <c r="J139" s="22">
        <v>1900</v>
      </c>
      <c r="K139" s="32">
        <v>1900</v>
      </c>
      <c r="L139" s="20"/>
      <c r="M139" s="20"/>
      <c r="N139" s="20"/>
      <c r="O139" s="20"/>
      <c r="P139" s="20"/>
      <c r="Q139" s="20"/>
      <c r="R139" s="20"/>
      <c r="S139" s="21"/>
      <c r="T139" s="20"/>
      <c r="U139" s="20"/>
      <c r="V139" s="20"/>
      <c r="W139" s="20"/>
      <c r="X139" s="20"/>
      <c r="Y139" s="20"/>
      <c r="Z139" s="56"/>
      <c r="AA139" s="21"/>
      <c r="AB139" s="57"/>
      <c r="AC139" s="20"/>
      <c r="AD139" s="24">
        <f t="shared" si="4"/>
        <v>1900</v>
      </c>
      <c r="AE139" s="25">
        <f t="shared" si="5"/>
        <v>2</v>
      </c>
      <c r="AF139" s="26"/>
      <c r="AG139" s="15"/>
      <c r="AH139" s="16"/>
      <c r="AI139" s="15"/>
      <c r="AJ139" s="15"/>
      <c r="AK139" s="15"/>
      <c r="AL139" s="15"/>
      <c r="AM139" s="15"/>
      <c r="AN139" s="15"/>
      <c r="AO139" s="15"/>
      <c r="AP139" s="7"/>
      <c r="AQ139" s="7"/>
      <c r="AR139" s="17"/>
      <c r="AS139" s="17"/>
      <c r="AT139" s="17"/>
      <c r="AU139" s="17"/>
      <c r="AV139" s="17"/>
      <c r="AW139" s="17"/>
      <c r="AX139" s="17"/>
      <c r="AY139" s="17"/>
      <c r="AZ139" s="17"/>
      <c r="BA139" s="17"/>
      <c r="BB139" s="17"/>
      <c r="BC139" s="17"/>
      <c r="BD139" s="17"/>
      <c r="BE139" s="17"/>
      <c r="BF139" s="17"/>
      <c r="BG139" s="17"/>
    </row>
    <row r="140" spans="1:59" ht="90">
      <c r="A140" s="9">
        <v>138</v>
      </c>
      <c r="B140" s="84" t="s">
        <v>292</v>
      </c>
      <c r="C140" s="18" t="s">
        <v>293</v>
      </c>
      <c r="D140" s="19">
        <v>2550</v>
      </c>
      <c r="E140" s="20"/>
      <c r="F140" s="20"/>
      <c r="G140" s="20"/>
      <c r="H140" s="56"/>
      <c r="I140" s="20"/>
      <c r="J140" s="22">
        <v>2100</v>
      </c>
      <c r="K140" s="22">
        <v>2100</v>
      </c>
      <c r="L140" s="20"/>
      <c r="M140" s="20"/>
      <c r="N140" s="20"/>
      <c r="O140" s="20"/>
      <c r="P140" s="20"/>
      <c r="Q140" s="20"/>
      <c r="R140" s="20"/>
      <c r="S140" s="21"/>
      <c r="T140" s="20"/>
      <c r="U140" s="20"/>
      <c r="V140" s="20"/>
      <c r="W140" s="20"/>
      <c r="X140" s="20"/>
      <c r="Y140" s="20"/>
      <c r="Z140" s="56"/>
      <c r="AA140" s="21"/>
      <c r="AB140" s="57"/>
      <c r="AC140" s="20"/>
      <c r="AD140" s="24">
        <f t="shared" si="4"/>
        <v>2100</v>
      </c>
      <c r="AE140" s="25">
        <f t="shared" si="5"/>
        <v>2</v>
      </c>
      <c r="AF140" s="26"/>
      <c r="AG140" s="15"/>
      <c r="AH140" s="16"/>
      <c r="AI140" s="15"/>
      <c r="AJ140" s="15"/>
      <c r="AK140" s="15"/>
      <c r="AL140" s="15"/>
      <c r="AM140" s="15"/>
      <c r="AN140" s="15"/>
      <c r="AO140" s="15"/>
      <c r="AP140" s="7"/>
      <c r="AQ140" s="7"/>
      <c r="AR140" s="17"/>
      <c r="AS140" s="17"/>
      <c r="AT140" s="17"/>
      <c r="AU140" s="17"/>
      <c r="AV140" s="17"/>
      <c r="AW140" s="17"/>
      <c r="AX140" s="17"/>
      <c r="AY140" s="17"/>
      <c r="AZ140" s="17"/>
      <c r="BA140" s="17"/>
      <c r="BB140" s="17"/>
      <c r="BC140" s="17"/>
      <c r="BD140" s="17"/>
      <c r="BE140" s="17"/>
      <c r="BF140" s="17"/>
      <c r="BG140" s="17"/>
    </row>
    <row r="141" spans="1:59" ht="60">
      <c r="A141" s="9">
        <v>139</v>
      </c>
      <c r="B141" s="84" t="s">
        <v>294</v>
      </c>
      <c r="C141" s="18" t="s">
        <v>295</v>
      </c>
      <c r="D141" s="19">
        <v>3000</v>
      </c>
      <c r="E141" s="20"/>
      <c r="F141" s="20"/>
      <c r="G141" s="20"/>
      <c r="H141" s="56"/>
      <c r="I141" s="20"/>
      <c r="J141" s="22">
        <v>2500</v>
      </c>
      <c r="K141" s="20">
        <v>2650</v>
      </c>
      <c r="L141" s="20"/>
      <c r="M141" s="20"/>
      <c r="N141" s="20"/>
      <c r="O141" s="20"/>
      <c r="P141" s="20"/>
      <c r="Q141" s="20"/>
      <c r="R141" s="20"/>
      <c r="S141" s="21"/>
      <c r="T141" s="20"/>
      <c r="U141" s="20"/>
      <c r="V141" s="20"/>
      <c r="W141" s="20"/>
      <c r="X141" s="20"/>
      <c r="Y141" s="20"/>
      <c r="Z141" s="56"/>
      <c r="AA141" s="21"/>
      <c r="AB141" s="57"/>
      <c r="AC141" s="20"/>
      <c r="AD141" s="24">
        <f t="shared" si="4"/>
        <v>2500</v>
      </c>
      <c r="AE141" s="25">
        <f t="shared" si="5"/>
        <v>1</v>
      </c>
      <c r="AF141" s="26"/>
      <c r="AG141" s="15"/>
      <c r="AH141" s="16"/>
      <c r="AI141" s="15"/>
      <c r="AJ141" s="15"/>
      <c r="AK141" s="15"/>
      <c r="AL141" s="15"/>
      <c r="AM141" s="15"/>
      <c r="AN141" s="15"/>
      <c r="AO141" s="15"/>
      <c r="AP141" s="7"/>
      <c r="AQ141" s="7"/>
      <c r="AR141" s="17"/>
      <c r="AS141" s="17"/>
      <c r="AT141" s="17"/>
      <c r="AU141" s="17"/>
      <c r="AV141" s="17"/>
      <c r="AW141" s="17"/>
      <c r="AX141" s="17"/>
      <c r="AY141" s="17"/>
      <c r="AZ141" s="17"/>
      <c r="BA141" s="17"/>
      <c r="BB141" s="17"/>
      <c r="BC141" s="17"/>
      <c r="BD141" s="17"/>
      <c r="BE141" s="17"/>
      <c r="BF141" s="17"/>
      <c r="BG141" s="17"/>
    </row>
    <row r="142" spans="1:59" ht="45">
      <c r="A142" s="9">
        <v>140</v>
      </c>
      <c r="B142" s="84" t="s">
        <v>296</v>
      </c>
      <c r="C142" s="18" t="s">
        <v>297</v>
      </c>
      <c r="D142" s="19">
        <v>1880</v>
      </c>
      <c r="E142" s="20"/>
      <c r="F142" s="20"/>
      <c r="G142" s="20"/>
      <c r="H142" s="56"/>
      <c r="I142" s="20"/>
      <c r="J142" s="22">
        <v>1750</v>
      </c>
      <c r="K142" s="20"/>
      <c r="L142" s="20"/>
      <c r="M142" s="20"/>
      <c r="N142" s="20"/>
      <c r="O142" s="20"/>
      <c r="P142" s="20"/>
      <c r="Q142" s="20"/>
      <c r="R142" s="20"/>
      <c r="S142" s="21"/>
      <c r="T142" s="20"/>
      <c r="U142" s="20"/>
      <c r="V142" s="20"/>
      <c r="W142" s="20"/>
      <c r="X142" s="20"/>
      <c r="Y142" s="20"/>
      <c r="Z142" s="56"/>
      <c r="AA142" s="21"/>
      <c r="AB142" s="57"/>
      <c r="AC142" s="20"/>
      <c r="AD142" s="24">
        <f t="shared" si="4"/>
        <v>1750</v>
      </c>
      <c r="AE142" s="25">
        <f t="shared" si="5"/>
        <v>1</v>
      </c>
      <c r="AF142" s="26"/>
      <c r="AG142" s="15"/>
      <c r="AH142" s="16"/>
      <c r="AI142" s="15"/>
      <c r="AJ142" s="15"/>
      <c r="AK142" s="15"/>
      <c r="AL142" s="15"/>
      <c r="AM142" s="15"/>
      <c r="AN142" s="15"/>
      <c r="AO142" s="15"/>
      <c r="AP142" s="7"/>
      <c r="AQ142" s="7"/>
      <c r="AR142" s="17"/>
      <c r="AS142" s="17"/>
      <c r="AT142" s="17"/>
      <c r="AU142" s="17"/>
      <c r="AV142" s="17"/>
      <c r="AW142" s="17"/>
      <c r="AX142" s="17"/>
      <c r="AY142" s="17"/>
      <c r="AZ142" s="17"/>
      <c r="BA142" s="17"/>
      <c r="BB142" s="17"/>
      <c r="BC142" s="17"/>
      <c r="BD142" s="17"/>
      <c r="BE142" s="17"/>
      <c r="BF142" s="17"/>
      <c r="BG142" s="17"/>
    </row>
    <row r="143" spans="1:59" ht="45">
      <c r="A143" s="9">
        <v>141</v>
      </c>
      <c r="B143" s="84" t="s">
        <v>298</v>
      </c>
      <c r="C143" s="18" t="s">
        <v>297</v>
      </c>
      <c r="D143" s="19">
        <v>1880</v>
      </c>
      <c r="E143" s="20"/>
      <c r="F143" s="20"/>
      <c r="G143" s="20"/>
      <c r="H143" s="56"/>
      <c r="I143" s="20"/>
      <c r="J143" s="22">
        <v>1750</v>
      </c>
      <c r="K143" s="20"/>
      <c r="L143" s="20"/>
      <c r="M143" s="20"/>
      <c r="N143" s="20"/>
      <c r="O143" s="20"/>
      <c r="P143" s="20"/>
      <c r="Q143" s="20"/>
      <c r="R143" s="20"/>
      <c r="S143" s="21"/>
      <c r="T143" s="20"/>
      <c r="U143" s="20"/>
      <c r="V143" s="20"/>
      <c r="W143" s="20"/>
      <c r="X143" s="20"/>
      <c r="Y143" s="20"/>
      <c r="Z143" s="56"/>
      <c r="AA143" s="21"/>
      <c r="AB143" s="57"/>
      <c r="AC143" s="20"/>
      <c r="AD143" s="24">
        <f t="shared" si="4"/>
        <v>1750</v>
      </c>
      <c r="AE143" s="25">
        <f t="shared" si="5"/>
        <v>1</v>
      </c>
      <c r="AF143" s="26"/>
      <c r="AG143" s="15"/>
      <c r="AH143" s="16"/>
      <c r="AI143" s="15"/>
      <c r="AJ143" s="15"/>
      <c r="AK143" s="15"/>
      <c r="AL143" s="15"/>
      <c r="AM143" s="15"/>
      <c r="AN143" s="15"/>
      <c r="AO143" s="15"/>
      <c r="AP143" s="7"/>
      <c r="AQ143" s="7"/>
      <c r="AR143" s="17"/>
      <c r="AS143" s="17"/>
      <c r="AT143" s="17"/>
      <c r="AU143" s="17"/>
      <c r="AV143" s="17"/>
      <c r="AW143" s="17"/>
      <c r="AX143" s="17"/>
      <c r="AY143" s="17"/>
      <c r="AZ143" s="17"/>
      <c r="BA143" s="17"/>
      <c r="BB143" s="17"/>
      <c r="BC143" s="17"/>
      <c r="BD143" s="17"/>
      <c r="BE143" s="17"/>
      <c r="BF143" s="17"/>
      <c r="BG143" s="17"/>
    </row>
    <row r="144" spans="1:59" ht="45">
      <c r="A144" s="9">
        <v>142</v>
      </c>
      <c r="B144" s="84" t="s">
        <v>299</v>
      </c>
      <c r="C144" s="18" t="s">
        <v>300</v>
      </c>
      <c r="D144" s="19">
        <v>2548</v>
      </c>
      <c r="E144" s="20"/>
      <c r="F144" s="20"/>
      <c r="G144" s="20"/>
      <c r="H144" s="56"/>
      <c r="I144" s="20"/>
      <c r="J144" s="22">
        <v>2400</v>
      </c>
      <c r="K144" s="20"/>
      <c r="L144" s="20"/>
      <c r="M144" s="20"/>
      <c r="N144" s="20"/>
      <c r="O144" s="20"/>
      <c r="P144" s="20"/>
      <c r="Q144" s="20"/>
      <c r="R144" s="20"/>
      <c r="S144" s="21"/>
      <c r="T144" s="20"/>
      <c r="U144" s="20"/>
      <c r="V144" s="20"/>
      <c r="W144" s="20"/>
      <c r="X144" s="20"/>
      <c r="Y144" s="20"/>
      <c r="Z144" s="56"/>
      <c r="AA144" s="21"/>
      <c r="AB144" s="57"/>
      <c r="AC144" s="20"/>
      <c r="AD144" s="24">
        <f t="shared" si="4"/>
        <v>2400</v>
      </c>
      <c r="AE144" s="25">
        <f t="shared" si="5"/>
        <v>1</v>
      </c>
      <c r="AF144" s="26"/>
      <c r="AG144" s="15"/>
      <c r="AH144" s="16"/>
      <c r="AI144" s="15"/>
      <c r="AJ144" s="15"/>
      <c r="AK144" s="15"/>
      <c r="AL144" s="15"/>
      <c r="AM144" s="15"/>
      <c r="AN144" s="15"/>
      <c r="AO144" s="15"/>
      <c r="AP144" s="7"/>
      <c r="AQ144" s="7"/>
      <c r="AR144" s="17"/>
      <c r="AS144" s="17"/>
      <c r="AT144" s="17"/>
      <c r="AU144" s="17"/>
      <c r="AV144" s="17"/>
      <c r="AW144" s="17"/>
      <c r="AX144" s="17"/>
      <c r="AY144" s="17"/>
      <c r="AZ144" s="17"/>
      <c r="BA144" s="17"/>
      <c r="BB144" s="17"/>
      <c r="BC144" s="17"/>
      <c r="BD144" s="17"/>
      <c r="BE144" s="17"/>
      <c r="BF144" s="17"/>
      <c r="BG144" s="17"/>
    </row>
    <row r="145" spans="1:59" ht="90">
      <c r="A145" s="9">
        <v>143</v>
      </c>
      <c r="B145" s="84" t="s">
        <v>301</v>
      </c>
      <c r="C145" s="18" t="s">
        <v>302</v>
      </c>
      <c r="D145" s="19">
        <v>1978</v>
      </c>
      <c r="E145" s="20"/>
      <c r="F145" s="20"/>
      <c r="G145" s="20"/>
      <c r="H145" s="56"/>
      <c r="I145" s="20"/>
      <c r="J145" s="22">
        <v>1880</v>
      </c>
      <c r="K145" s="20"/>
      <c r="L145" s="20"/>
      <c r="M145" s="20"/>
      <c r="N145" s="20"/>
      <c r="O145" s="20"/>
      <c r="P145" s="20"/>
      <c r="Q145" s="20"/>
      <c r="R145" s="20"/>
      <c r="S145" s="21"/>
      <c r="T145" s="20"/>
      <c r="U145" s="20"/>
      <c r="V145" s="20"/>
      <c r="W145" s="20"/>
      <c r="X145" s="20"/>
      <c r="Y145" s="20"/>
      <c r="Z145" s="56"/>
      <c r="AA145" s="21"/>
      <c r="AB145" s="57"/>
      <c r="AC145" s="20"/>
      <c r="AD145" s="24">
        <f t="shared" si="4"/>
        <v>1880</v>
      </c>
      <c r="AE145" s="25">
        <f t="shared" si="5"/>
        <v>1</v>
      </c>
      <c r="AF145" s="26"/>
      <c r="AG145" s="15"/>
      <c r="AH145" s="16"/>
      <c r="AI145" s="15"/>
      <c r="AJ145" s="15"/>
      <c r="AK145" s="15"/>
      <c r="AL145" s="15"/>
      <c r="AM145" s="15"/>
      <c r="AN145" s="15"/>
      <c r="AO145" s="15"/>
      <c r="AP145" s="7"/>
      <c r="AQ145" s="7"/>
      <c r="AR145" s="17"/>
      <c r="AS145" s="17"/>
      <c r="AT145" s="17"/>
      <c r="AU145" s="17"/>
      <c r="AV145" s="17"/>
      <c r="AW145" s="17"/>
      <c r="AX145" s="17"/>
      <c r="AY145" s="17"/>
      <c r="AZ145" s="17"/>
      <c r="BA145" s="17"/>
      <c r="BB145" s="17"/>
      <c r="BC145" s="17"/>
      <c r="BD145" s="17"/>
      <c r="BE145" s="17"/>
      <c r="BF145" s="17"/>
      <c r="BG145" s="17"/>
    </row>
    <row r="146" spans="1:59" ht="30">
      <c r="A146" s="9">
        <v>144</v>
      </c>
      <c r="B146" s="84" t="s">
        <v>303</v>
      </c>
      <c r="C146" s="18" t="s">
        <v>304</v>
      </c>
      <c r="D146" s="19">
        <v>564</v>
      </c>
      <c r="E146" s="20"/>
      <c r="F146" s="20"/>
      <c r="G146" s="20"/>
      <c r="H146" s="56"/>
      <c r="I146" s="20"/>
      <c r="J146" s="22">
        <v>350</v>
      </c>
      <c r="K146" s="20"/>
      <c r="L146" s="20"/>
      <c r="M146" s="20"/>
      <c r="N146" s="20"/>
      <c r="O146" s="20"/>
      <c r="P146" s="20"/>
      <c r="Q146" s="20"/>
      <c r="R146" s="20"/>
      <c r="S146" s="21"/>
      <c r="T146" s="20"/>
      <c r="U146" s="20"/>
      <c r="V146" s="20"/>
      <c r="W146" s="20"/>
      <c r="X146" s="20"/>
      <c r="Y146" s="20"/>
      <c r="Z146" s="56"/>
      <c r="AA146" s="21"/>
      <c r="AB146" s="57"/>
      <c r="AC146" s="20"/>
      <c r="AD146" s="24">
        <f t="shared" si="4"/>
        <v>350</v>
      </c>
      <c r="AE146" s="25">
        <f t="shared" si="5"/>
        <v>1</v>
      </c>
      <c r="AF146" s="26"/>
      <c r="AG146" s="15"/>
      <c r="AH146" s="16"/>
      <c r="AI146" s="15"/>
      <c r="AJ146" s="15"/>
      <c r="AK146" s="15"/>
      <c r="AL146" s="15"/>
      <c r="AM146" s="15"/>
      <c r="AN146" s="15"/>
      <c r="AO146" s="15"/>
      <c r="AP146" s="7"/>
      <c r="AQ146" s="7"/>
      <c r="AR146" s="17"/>
      <c r="AS146" s="17"/>
      <c r="AT146" s="17"/>
      <c r="AU146" s="17"/>
      <c r="AV146" s="17"/>
      <c r="AW146" s="17"/>
      <c r="AX146" s="17"/>
      <c r="AY146" s="17"/>
      <c r="AZ146" s="17"/>
      <c r="BA146" s="17"/>
      <c r="BB146" s="17"/>
      <c r="BC146" s="17"/>
      <c r="BD146" s="17"/>
      <c r="BE146" s="17"/>
      <c r="BF146" s="17"/>
      <c r="BG146" s="17"/>
    </row>
    <row r="147" spans="1:59" ht="45">
      <c r="A147" s="9">
        <v>145</v>
      </c>
      <c r="B147" s="84" t="s">
        <v>305</v>
      </c>
      <c r="C147" s="18" t="s">
        <v>306</v>
      </c>
      <c r="D147" s="19">
        <v>1275</v>
      </c>
      <c r="E147" s="20"/>
      <c r="F147" s="20"/>
      <c r="G147" s="20"/>
      <c r="H147" s="56"/>
      <c r="I147" s="20"/>
      <c r="J147" s="22">
        <v>1200</v>
      </c>
      <c r="K147" s="20"/>
      <c r="L147" s="20"/>
      <c r="M147" s="20"/>
      <c r="N147" s="20"/>
      <c r="O147" s="20"/>
      <c r="P147" s="20"/>
      <c r="Q147" s="20"/>
      <c r="R147" s="20"/>
      <c r="S147" s="21"/>
      <c r="T147" s="20">
        <v>1275</v>
      </c>
      <c r="U147" s="20"/>
      <c r="V147" s="20"/>
      <c r="W147" s="20"/>
      <c r="X147" s="20"/>
      <c r="Y147" s="20"/>
      <c r="Z147" s="56"/>
      <c r="AA147" s="21"/>
      <c r="AB147" s="57"/>
      <c r="AC147" s="20"/>
      <c r="AD147" s="24">
        <f t="shared" si="4"/>
        <v>1200</v>
      </c>
      <c r="AE147" s="25">
        <f t="shared" si="5"/>
        <v>1</v>
      </c>
      <c r="AF147" s="26"/>
      <c r="AG147" s="15"/>
      <c r="AH147" s="16"/>
      <c r="AI147" s="15"/>
      <c r="AJ147" s="15"/>
      <c r="AK147" s="15"/>
      <c r="AL147" s="15"/>
      <c r="AM147" s="15"/>
      <c r="AN147" s="15"/>
      <c r="AO147" s="15"/>
      <c r="AP147" s="7"/>
      <c r="AQ147" s="7"/>
      <c r="AR147" s="17"/>
      <c r="AS147" s="17"/>
      <c r="AT147" s="17"/>
      <c r="AU147" s="17"/>
      <c r="AV147" s="17"/>
      <c r="AW147" s="17"/>
      <c r="AX147" s="17"/>
      <c r="AY147" s="17"/>
      <c r="AZ147" s="17"/>
      <c r="BA147" s="17"/>
      <c r="BB147" s="17"/>
      <c r="BC147" s="17"/>
      <c r="BD147" s="17"/>
      <c r="BE147" s="17"/>
      <c r="BF147" s="17"/>
      <c r="BG147" s="17"/>
    </row>
    <row r="148" spans="1:59" ht="45">
      <c r="A148" s="9">
        <v>146</v>
      </c>
      <c r="B148" s="84" t="s">
        <v>307</v>
      </c>
      <c r="C148" s="18" t="s">
        <v>308</v>
      </c>
      <c r="D148" s="19">
        <v>1350</v>
      </c>
      <c r="E148" s="20"/>
      <c r="F148" s="20"/>
      <c r="G148" s="20"/>
      <c r="H148" s="56"/>
      <c r="I148" s="20"/>
      <c r="J148" s="22">
        <v>1150</v>
      </c>
      <c r="K148" s="20"/>
      <c r="L148" s="20"/>
      <c r="M148" s="20"/>
      <c r="N148" s="20"/>
      <c r="O148" s="20"/>
      <c r="P148" s="20"/>
      <c r="Q148" s="20"/>
      <c r="R148" s="20"/>
      <c r="S148" s="21"/>
      <c r="T148" s="20">
        <v>1350</v>
      </c>
      <c r="U148" s="20"/>
      <c r="V148" s="20"/>
      <c r="W148" s="20"/>
      <c r="X148" s="20"/>
      <c r="Y148" s="20"/>
      <c r="Z148" s="56"/>
      <c r="AA148" s="21"/>
      <c r="AB148" s="57"/>
      <c r="AC148" s="20"/>
      <c r="AD148" s="24">
        <f t="shared" si="4"/>
        <v>1150</v>
      </c>
      <c r="AE148" s="25">
        <f t="shared" si="5"/>
        <v>1</v>
      </c>
      <c r="AF148" s="26"/>
      <c r="AG148" s="15"/>
      <c r="AH148" s="16"/>
      <c r="AI148" s="15"/>
      <c r="AJ148" s="15"/>
      <c r="AK148" s="15"/>
      <c r="AL148" s="15"/>
      <c r="AM148" s="15"/>
      <c r="AN148" s="15"/>
      <c r="AO148" s="15"/>
      <c r="AP148" s="7"/>
      <c r="AQ148" s="7"/>
      <c r="AR148" s="17"/>
      <c r="AS148" s="17"/>
      <c r="AT148" s="17"/>
      <c r="AU148" s="17"/>
      <c r="AV148" s="17"/>
      <c r="AW148" s="17"/>
      <c r="AX148" s="17"/>
      <c r="AY148" s="17"/>
      <c r="AZ148" s="17"/>
      <c r="BA148" s="17"/>
      <c r="BB148" s="17"/>
      <c r="BC148" s="17"/>
      <c r="BD148" s="17"/>
      <c r="BE148" s="17"/>
      <c r="BF148" s="17"/>
      <c r="BG148" s="17"/>
    </row>
    <row r="149" spans="1:59" ht="75">
      <c r="A149" s="9">
        <v>147</v>
      </c>
      <c r="B149" s="84" t="s">
        <v>1444</v>
      </c>
      <c r="C149" s="18" t="s">
        <v>309</v>
      </c>
      <c r="D149" s="19">
        <v>3066</v>
      </c>
      <c r="E149" s="20"/>
      <c r="F149" s="22">
        <v>3066</v>
      </c>
      <c r="G149" s="20"/>
      <c r="H149" s="56"/>
      <c r="I149" s="20"/>
      <c r="J149" s="23"/>
      <c r="K149" s="20"/>
      <c r="L149" s="20"/>
      <c r="M149" s="20"/>
      <c r="N149" s="20"/>
      <c r="O149" s="20"/>
      <c r="P149" s="20"/>
      <c r="Q149" s="20"/>
      <c r="R149" s="20"/>
      <c r="S149" s="21"/>
      <c r="T149" s="20"/>
      <c r="U149" s="20"/>
      <c r="V149" s="20"/>
      <c r="W149" s="20"/>
      <c r="X149" s="20"/>
      <c r="Y149" s="96">
        <v>3066</v>
      </c>
      <c r="Z149" s="56"/>
      <c r="AA149" s="21"/>
      <c r="AB149" s="57"/>
      <c r="AC149" s="20"/>
      <c r="AD149" s="24">
        <f t="shared" si="4"/>
        <v>3066</v>
      </c>
      <c r="AE149" s="25">
        <f t="shared" si="5"/>
        <v>2</v>
      </c>
      <c r="AF149" s="26"/>
      <c r="AG149" s="15"/>
      <c r="AH149" s="16"/>
      <c r="AI149" s="15"/>
      <c r="AJ149" s="15"/>
      <c r="AK149" s="15"/>
      <c r="AL149" s="15"/>
      <c r="AM149" s="15"/>
      <c r="AN149" s="15"/>
      <c r="AO149" s="15"/>
      <c r="AP149" s="7"/>
      <c r="AQ149" s="7"/>
      <c r="AR149" s="17"/>
      <c r="AS149" s="17"/>
      <c r="AT149" s="17"/>
      <c r="AU149" s="17"/>
      <c r="AV149" s="17"/>
      <c r="AW149" s="17"/>
      <c r="AX149" s="17"/>
      <c r="AY149" s="17"/>
      <c r="AZ149" s="17"/>
      <c r="BA149" s="17"/>
      <c r="BB149" s="17"/>
      <c r="BC149" s="17"/>
      <c r="BD149" s="17"/>
      <c r="BE149" s="17"/>
      <c r="BF149" s="17"/>
      <c r="BG149" s="17"/>
    </row>
    <row r="150" spans="1:59" ht="60">
      <c r="A150" s="9">
        <v>148</v>
      </c>
      <c r="B150" s="84" t="s">
        <v>1445</v>
      </c>
      <c r="C150" s="18" t="s">
        <v>1442</v>
      </c>
      <c r="D150" s="19">
        <v>2904</v>
      </c>
      <c r="E150" s="20"/>
      <c r="F150" s="22">
        <v>2904</v>
      </c>
      <c r="G150" s="20"/>
      <c r="H150" s="56"/>
      <c r="I150" s="20"/>
      <c r="J150" s="23"/>
      <c r="K150" s="20"/>
      <c r="L150" s="20"/>
      <c r="M150" s="20"/>
      <c r="N150" s="20"/>
      <c r="O150" s="20"/>
      <c r="P150" s="20"/>
      <c r="Q150" s="20"/>
      <c r="R150" s="20"/>
      <c r="S150" s="21"/>
      <c r="T150" s="20"/>
      <c r="U150" s="20"/>
      <c r="V150" s="20"/>
      <c r="W150" s="20"/>
      <c r="X150" s="20"/>
      <c r="Y150" s="20"/>
      <c r="Z150" s="56"/>
      <c r="AA150" s="21"/>
      <c r="AB150" s="57"/>
      <c r="AC150" s="20"/>
      <c r="AD150" s="24">
        <f t="shared" si="4"/>
        <v>2904</v>
      </c>
      <c r="AE150" s="25">
        <f t="shared" si="5"/>
        <v>1</v>
      </c>
      <c r="AF150" s="26"/>
      <c r="AG150" s="15"/>
      <c r="AH150" s="16"/>
      <c r="AI150" s="15"/>
      <c r="AJ150" s="15"/>
      <c r="AK150" s="15"/>
      <c r="AL150" s="15"/>
      <c r="AM150" s="15"/>
      <c r="AN150" s="15"/>
      <c r="AO150" s="15"/>
      <c r="AP150" s="7"/>
      <c r="AQ150" s="7"/>
      <c r="AR150" s="17"/>
      <c r="AS150" s="17"/>
      <c r="AT150" s="17"/>
      <c r="AU150" s="17"/>
      <c r="AV150" s="17"/>
      <c r="AW150" s="17"/>
      <c r="AX150" s="17"/>
      <c r="AY150" s="17"/>
      <c r="AZ150" s="17"/>
      <c r="BA150" s="17"/>
      <c r="BB150" s="17"/>
      <c r="BC150" s="17"/>
      <c r="BD150" s="17"/>
      <c r="BE150" s="17"/>
      <c r="BF150" s="17"/>
      <c r="BG150" s="17"/>
    </row>
    <row r="151" spans="1:59" ht="60">
      <c r="A151" s="9">
        <v>149</v>
      </c>
      <c r="B151" s="84" t="s">
        <v>1446</v>
      </c>
      <c r="C151" s="18" t="s">
        <v>1443</v>
      </c>
      <c r="D151" s="19">
        <v>1248.0999999999999</v>
      </c>
      <c r="E151" s="20"/>
      <c r="F151" s="22">
        <v>1248.0999999999999</v>
      </c>
      <c r="G151" s="20"/>
      <c r="H151" s="56"/>
      <c r="I151" s="20"/>
      <c r="J151" s="23"/>
      <c r="K151" s="20"/>
      <c r="L151" s="20"/>
      <c r="M151" s="20"/>
      <c r="N151" s="20"/>
      <c r="O151" s="20"/>
      <c r="P151" s="20"/>
      <c r="Q151" s="20"/>
      <c r="R151" s="20"/>
      <c r="S151" s="21"/>
      <c r="T151" s="20"/>
      <c r="U151" s="20"/>
      <c r="V151" s="20"/>
      <c r="W151" s="20"/>
      <c r="X151" s="20"/>
      <c r="Y151" s="20"/>
      <c r="Z151" s="56"/>
      <c r="AA151" s="21"/>
      <c r="AB151" s="57"/>
      <c r="AC151" s="20"/>
      <c r="AD151" s="24">
        <f t="shared" si="4"/>
        <v>1248.0999999999999</v>
      </c>
      <c r="AE151" s="25">
        <f t="shared" si="5"/>
        <v>1</v>
      </c>
      <c r="AF151" s="26"/>
      <c r="AG151" s="15"/>
      <c r="AH151" s="16"/>
      <c r="AI151" s="15"/>
      <c r="AJ151" s="15"/>
      <c r="AK151" s="15"/>
      <c r="AL151" s="15"/>
      <c r="AM151" s="15"/>
      <c r="AN151" s="15"/>
      <c r="AO151" s="15"/>
      <c r="AP151" s="7"/>
      <c r="AQ151" s="7"/>
      <c r="AR151" s="17"/>
      <c r="AS151" s="17"/>
      <c r="AT151" s="17"/>
      <c r="AU151" s="17"/>
      <c r="AV151" s="17"/>
      <c r="AW151" s="17"/>
      <c r="AX151" s="17"/>
      <c r="AY151" s="17"/>
      <c r="AZ151" s="17"/>
      <c r="BA151" s="17"/>
      <c r="BB151" s="17"/>
      <c r="BC151" s="17"/>
      <c r="BD151" s="17"/>
      <c r="BE151" s="17"/>
      <c r="BF151" s="17"/>
      <c r="BG151" s="17"/>
    </row>
    <row r="152" spans="1:59" ht="60">
      <c r="A152" s="9">
        <v>150</v>
      </c>
      <c r="B152" s="84" t="s">
        <v>310</v>
      </c>
      <c r="C152" s="18" t="s">
        <v>311</v>
      </c>
      <c r="D152" s="19">
        <v>1850</v>
      </c>
      <c r="E152" s="20"/>
      <c r="F152" s="20">
        <v>1850</v>
      </c>
      <c r="G152" s="20"/>
      <c r="H152" s="56"/>
      <c r="I152" s="20"/>
      <c r="J152" s="22">
        <v>1750</v>
      </c>
      <c r="K152" s="20"/>
      <c r="L152" s="20"/>
      <c r="M152" s="20"/>
      <c r="N152" s="20"/>
      <c r="O152" s="20"/>
      <c r="P152" s="20"/>
      <c r="Q152" s="20"/>
      <c r="R152" s="20"/>
      <c r="S152" s="21"/>
      <c r="T152" s="20"/>
      <c r="U152" s="20"/>
      <c r="V152" s="20"/>
      <c r="W152" s="20"/>
      <c r="X152" s="20"/>
      <c r="Y152" s="96">
        <v>1750</v>
      </c>
      <c r="Z152" s="56"/>
      <c r="AA152" s="21"/>
      <c r="AB152" s="57"/>
      <c r="AC152" s="20"/>
      <c r="AD152" s="24">
        <f t="shared" si="4"/>
        <v>1750</v>
      </c>
      <c r="AE152" s="25">
        <f t="shared" si="5"/>
        <v>2</v>
      </c>
      <c r="AF152" s="26"/>
      <c r="AG152" s="15"/>
      <c r="AH152" s="16"/>
      <c r="AI152" s="15"/>
      <c r="AJ152" s="15"/>
      <c r="AK152" s="15"/>
      <c r="AL152" s="15"/>
      <c r="AM152" s="15"/>
      <c r="AN152" s="15"/>
      <c r="AO152" s="15"/>
      <c r="AP152" s="7"/>
      <c r="AQ152" s="7"/>
      <c r="AR152" s="17"/>
      <c r="AS152" s="17"/>
      <c r="AT152" s="17"/>
      <c r="AU152" s="17"/>
      <c r="AV152" s="17"/>
      <c r="AW152" s="17"/>
      <c r="AX152" s="17"/>
      <c r="AY152" s="17"/>
      <c r="AZ152" s="17"/>
      <c r="BA152" s="17"/>
      <c r="BB152" s="17"/>
      <c r="BC152" s="17"/>
      <c r="BD152" s="17"/>
      <c r="BE152" s="17"/>
      <c r="BF152" s="17"/>
      <c r="BG152" s="17"/>
    </row>
    <row r="153" spans="1:59" ht="45">
      <c r="A153" s="9">
        <v>151</v>
      </c>
      <c r="B153" s="84" t="s">
        <v>1450</v>
      </c>
      <c r="C153" s="18" t="s">
        <v>1449</v>
      </c>
      <c r="D153" s="19">
        <v>1499</v>
      </c>
      <c r="E153" s="20"/>
      <c r="F153" s="22">
        <v>1499</v>
      </c>
      <c r="G153" s="20"/>
      <c r="H153" s="56"/>
      <c r="I153" s="20"/>
      <c r="J153" s="55"/>
      <c r="K153" s="20"/>
      <c r="L153" s="20"/>
      <c r="M153" s="20"/>
      <c r="N153" s="20"/>
      <c r="O153" s="20"/>
      <c r="P153" s="20"/>
      <c r="Q153" s="20"/>
      <c r="R153" s="20"/>
      <c r="S153" s="21"/>
      <c r="T153" s="20"/>
      <c r="U153" s="20"/>
      <c r="V153" s="20"/>
      <c r="W153" s="20"/>
      <c r="X153" s="20"/>
      <c r="Y153" s="20"/>
      <c r="Z153" s="56"/>
      <c r="AA153" s="21"/>
      <c r="AB153" s="57"/>
      <c r="AC153" s="20"/>
      <c r="AD153" s="24">
        <f t="shared" si="4"/>
        <v>1499</v>
      </c>
      <c r="AE153" s="25">
        <f t="shared" si="5"/>
        <v>1</v>
      </c>
      <c r="AF153" s="26"/>
      <c r="AG153" s="15"/>
      <c r="AH153" s="16"/>
      <c r="AI153" s="15"/>
      <c r="AJ153" s="15"/>
      <c r="AK153" s="15"/>
      <c r="AL153" s="15"/>
      <c r="AM153" s="15"/>
      <c r="AN153" s="15"/>
      <c r="AO153" s="15"/>
      <c r="AP153" s="7"/>
      <c r="AQ153" s="7"/>
      <c r="AR153" s="17"/>
      <c r="AS153" s="17"/>
      <c r="AT153" s="17"/>
      <c r="AU153" s="17"/>
      <c r="AV153" s="17"/>
      <c r="AW153" s="17"/>
      <c r="AX153" s="17"/>
      <c r="AY153" s="17"/>
      <c r="AZ153" s="17"/>
      <c r="BA153" s="17"/>
      <c r="BB153" s="17"/>
      <c r="BC153" s="17"/>
      <c r="BD153" s="17"/>
      <c r="BE153" s="17"/>
      <c r="BF153" s="17"/>
      <c r="BG153" s="17"/>
    </row>
    <row r="154" spans="1:59" ht="75">
      <c r="A154" s="9">
        <v>152</v>
      </c>
      <c r="B154" s="84" t="s">
        <v>1448</v>
      </c>
      <c r="C154" s="18" t="s">
        <v>1447</v>
      </c>
      <c r="D154" s="19">
        <v>1300</v>
      </c>
      <c r="E154" s="20"/>
      <c r="F154" s="22">
        <v>1300</v>
      </c>
      <c r="G154" s="20"/>
      <c r="H154" s="56"/>
      <c r="I154" s="20"/>
      <c r="J154" s="55"/>
      <c r="K154" s="20"/>
      <c r="L154" s="20"/>
      <c r="M154" s="20"/>
      <c r="N154" s="20"/>
      <c r="O154" s="20"/>
      <c r="P154" s="20"/>
      <c r="Q154" s="20"/>
      <c r="R154" s="20"/>
      <c r="S154" s="21"/>
      <c r="T154" s="20"/>
      <c r="U154" s="20"/>
      <c r="V154" s="20"/>
      <c r="W154" s="20"/>
      <c r="X154" s="20"/>
      <c r="Y154" s="20"/>
      <c r="Z154" s="56"/>
      <c r="AA154" s="21"/>
      <c r="AB154" s="57"/>
      <c r="AC154" s="20"/>
      <c r="AD154" s="24">
        <f t="shared" si="4"/>
        <v>1300</v>
      </c>
      <c r="AE154" s="25">
        <f t="shared" si="5"/>
        <v>1</v>
      </c>
      <c r="AF154" s="26"/>
      <c r="AG154" s="15"/>
      <c r="AH154" s="16"/>
      <c r="AI154" s="15"/>
      <c r="AJ154" s="15"/>
      <c r="AK154" s="15"/>
      <c r="AL154" s="15"/>
      <c r="AM154" s="15"/>
      <c r="AN154" s="15"/>
      <c r="AO154" s="15"/>
      <c r="AP154" s="7"/>
      <c r="AQ154" s="7"/>
      <c r="AR154" s="17"/>
      <c r="AS154" s="17"/>
      <c r="AT154" s="17"/>
      <c r="AU154" s="17"/>
      <c r="AV154" s="17"/>
      <c r="AW154" s="17"/>
      <c r="AX154" s="17"/>
      <c r="AY154" s="17"/>
      <c r="AZ154" s="17"/>
      <c r="BA154" s="17"/>
      <c r="BB154" s="17"/>
      <c r="BC154" s="17"/>
      <c r="BD154" s="17"/>
      <c r="BE154" s="17"/>
      <c r="BF154" s="17"/>
      <c r="BG154" s="17"/>
    </row>
    <row r="155" spans="1:59" ht="45">
      <c r="A155" s="9">
        <v>153</v>
      </c>
      <c r="B155" s="84" t="s">
        <v>312</v>
      </c>
      <c r="C155" s="18" t="s">
        <v>313</v>
      </c>
      <c r="D155" s="19">
        <v>1290</v>
      </c>
      <c r="E155" s="20"/>
      <c r="F155" s="20"/>
      <c r="G155" s="20"/>
      <c r="H155" s="56"/>
      <c r="I155" s="20"/>
      <c r="J155" s="22">
        <v>1280</v>
      </c>
      <c r="K155" s="20"/>
      <c r="L155" s="20"/>
      <c r="M155" s="20"/>
      <c r="N155" s="20"/>
      <c r="O155" s="20"/>
      <c r="P155" s="20"/>
      <c r="Q155" s="20"/>
      <c r="R155" s="20"/>
      <c r="S155" s="21"/>
      <c r="T155" s="20"/>
      <c r="U155" s="20"/>
      <c r="V155" s="20"/>
      <c r="W155" s="20"/>
      <c r="X155" s="20"/>
      <c r="Y155" s="20"/>
      <c r="Z155" s="56"/>
      <c r="AA155" s="21"/>
      <c r="AB155" s="57"/>
      <c r="AC155" s="20"/>
      <c r="AD155" s="24">
        <f t="shared" si="4"/>
        <v>1280</v>
      </c>
      <c r="AE155" s="25">
        <f t="shared" si="5"/>
        <v>1</v>
      </c>
      <c r="AF155" s="26"/>
      <c r="AG155" s="15"/>
      <c r="AH155" s="16"/>
      <c r="AI155" s="15"/>
      <c r="AJ155" s="15"/>
      <c r="AK155" s="15"/>
      <c r="AL155" s="15"/>
      <c r="AM155" s="15"/>
      <c r="AN155" s="15"/>
      <c r="AO155" s="15"/>
      <c r="AP155" s="7"/>
      <c r="AQ155" s="7"/>
      <c r="AR155" s="17"/>
      <c r="AS155" s="17"/>
      <c r="AT155" s="17"/>
      <c r="AU155" s="17"/>
      <c r="AV155" s="17"/>
      <c r="AW155" s="17"/>
      <c r="AX155" s="17"/>
      <c r="AY155" s="17"/>
      <c r="AZ155" s="17"/>
      <c r="BA155" s="17"/>
      <c r="BB155" s="17"/>
      <c r="BC155" s="17"/>
      <c r="BD155" s="17"/>
      <c r="BE155" s="17"/>
      <c r="BF155" s="17"/>
      <c r="BG155" s="17"/>
    </row>
    <row r="156" spans="1:59" ht="60">
      <c r="A156" s="9">
        <v>154</v>
      </c>
      <c r="B156" s="84" t="s">
        <v>314</v>
      </c>
      <c r="C156" s="18" t="s">
        <v>315</v>
      </c>
      <c r="D156" s="19">
        <v>2000</v>
      </c>
      <c r="E156" s="20"/>
      <c r="F156" s="22">
        <v>1500</v>
      </c>
      <c r="G156" s="20"/>
      <c r="H156" s="56"/>
      <c r="I156" s="20"/>
      <c r="J156" s="22">
        <v>1500</v>
      </c>
      <c r="K156" s="20">
        <v>1988</v>
      </c>
      <c r="L156" s="20"/>
      <c r="M156" s="20"/>
      <c r="N156" s="20"/>
      <c r="O156" s="20"/>
      <c r="P156" s="20"/>
      <c r="Q156" s="20"/>
      <c r="R156" s="20"/>
      <c r="S156" s="21"/>
      <c r="T156" s="22">
        <v>1500</v>
      </c>
      <c r="U156" s="20"/>
      <c r="V156" s="20"/>
      <c r="W156" s="20"/>
      <c r="X156" s="20"/>
      <c r="Y156" s="20"/>
      <c r="Z156" s="56"/>
      <c r="AA156" s="21"/>
      <c r="AB156" s="57"/>
      <c r="AC156" s="20"/>
      <c r="AD156" s="24">
        <f t="shared" si="4"/>
        <v>1500</v>
      </c>
      <c r="AE156" s="25">
        <f t="shared" si="5"/>
        <v>3</v>
      </c>
      <c r="AF156" s="26"/>
      <c r="AG156" s="15"/>
      <c r="AH156" s="16"/>
      <c r="AI156" s="15"/>
      <c r="AJ156" s="15"/>
      <c r="AK156" s="15"/>
      <c r="AL156" s="15"/>
      <c r="AM156" s="15"/>
      <c r="AN156" s="15"/>
      <c r="AO156" s="15"/>
      <c r="AP156" s="7"/>
      <c r="AQ156" s="7"/>
      <c r="AR156" s="17"/>
      <c r="AS156" s="17"/>
      <c r="AT156" s="17"/>
      <c r="AU156" s="17"/>
      <c r="AV156" s="17"/>
      <c r="AW156" s="17"/>
      <c r="AX156" s="17"/>
      <c r="AY156" s="17"/>
      <c r="AZ156" s="17"/>
      <c r="BA156" s="17"/>
      <c r="BB156" s="17"/>
      <c r="BC156" s="17"/>
      <c r="BD156" s="17"/>
      <c r="BE156" s="17"/>
      <c r="BF156" s="17"/>
      <c r="BG156" s="17"/>
    </row>
    <row r="157" spans="1:59" ht="75">
      <c r="A157" s="9">
        <v>155</v>
      </c>
      <c r="B157" s="84" t="s">
        <v>316</v>
      </c>
      <c r="C157" s="18" t="s">
        <v>317</v>
      </c>
      <c r="D157" s="19">
        <v>280</v>
      </c>
      <c r="E157" s="20"/>
      <c r="F157" s="22">
        <v>250</v>
      </c>
      <c r="G157" s="20"/>
      <c r="H157" s="56"/>
      <c r="I157" s="20"/>
      <c r="J157" s="22">
        <v>250</v>
      </c>
      <c r="K157" s="20">
        <v>280</v>
      </c>
      <c r="L157" s="20"/>
      <c r="M157" s="20"/>
      <c r="N157" s="20"/>
      <c r="O157" s="20"/>
      <c r="P157" s="20"/>
      <c r="Q157" s="20"/>
      <c r="R157" s="20"/>
      <c r="S157" s="21"/>
      <c r="T157" s="20"/>
      <c r="U157" s="20"/>
      <c r="V157" s="20"/>
      <c r="W157" s="20"/>
      <c r="X157" s="20"/>
      <c r="Y157" s="20"/>
      <c r="Z157" s="56"/>
      <c r="AA157" s="21"/>
      <c r="AB157" s="57"/>
      <c r="AC157" s="20"/>
      <c r="AD157" s="24">
        <f t="shared" si="4"/>
        <v>250</v>
      </c>
      <c r="AE157" s="25">
        <f t="shared" si="5"/>
        <v>2</v>
      </c>
      <c r="AF157" s="26"/>
      <c r="AG157" s="15"/>
      <c r="AH157" s="16"/>
      <c r="AI157" s="15"/>
      <c r="AJ157" s="15"/>
      <c r="AK157" s="15"/>
      <c r="AL157" s="15"/>
      <c r="AM157" s="15"/>
      <c r="AN157" s="15"/>
      <c r="AO157" s="15"/>
      <c r="AP157" s="7"/>
      <c r="AQ157" s="7"/>
      <c r="AR157" s="17"/>
      <c r="AS157" s="17"/>
      <c r="AT157" s="17"/>
      <c r="AU157" s="17"/>
      <c r="AV157" s="17"/>
      <c r="AW157" s="17"/>
      <c r="AX157" s="17"/>
      <c r="AY157" s="17"/>
      <c r="AZ157" s="17"/>
      <c r="BA157" s="17"/>
      <c r="BB157" s="17"/>
      <c r="BC157" s="17"/>
      <c r="BD157" s="17"/>
      <c r="BE157" s="17"/>
      <c r="BF157" s="17"/>
      <c r="BG157" s="17"/>
    </row>
    <row r="158" spans="1:59" ht="75">
      <c r="A158" s="9">
        <v>156</v>
      </c>
      <c r="B158" s="84" t="s">
        <v>318</v>
      </c>
      <c r="C158" s="18" t="s">
        <v>319</v>
      </c>
      <c r="D158" s="19">
        <v>745</v>
      </c>
      <c r="E158" s="20"/>
      <c r="F158" s="22">
        <v>640</v>
      </c>
      <c r="G158" s="20"/>
      <c r="H158" s="56"/>
      <c r="I158" s="20"/>
      <c r="J158" s="22">
        <v>640</v>
      </c>
      <c r="K158" s="20">
        <v>745</v>
      </c>
      <c r="L158" s="20"/>
      <c r="M158" s="20"/>
      <c r="N158" s="55"/>
      <c r="O158" s="20"/>
      <c r="P158" s="20"/>
      <c r="Q158" s="20"/>
      <c r="R158" s="20"/>
      <c r="S158" s="21"/>
      <c r="T158" s="20">
        <v>745</v>
      </c>
      <c r="U158" s="20"/>
      <c r="V158" s="20"/>
      <c r="W158" s="20"/>
      <c r="X158" s="20"/>
      <c r="Y158" s="20">
        <v>740</v>
      </c>
      <c r="Z158" s="56"/>
      <c r="AA158" s="21"/>
      <c r="AB158" s="57"/>
      <c r="AC158" s="20"/>
      <c r="AD158" s="24">
        <f t="shared" si="4"/>
        <v>640</v>
      </c>
      <c r="AE158" s="25">
        <f t="shared" si="5"/>
        <v>2</v>
      </c>
      <c r="AF158" s="26"/>
      <c r="AG158" s="15"/>
      <c r="AH158" s="16"/>
      <c r="AI158" s="15"/>
      <c r="AJ158" s="15"/>
      <c r="AK158" s="15"/>
      <c r="AL158" s="15"/>
      <c r="AM158" s="15"/>
      <c r="AN158" s="15"/>
      <c r="AO158" s="15"/>
      <c r="AP158" s="7"/>
      <c r="AQ158" s="7"/>
      <c r="AR158" s="17"/>
      <c r="AS158" s="17"/>
      <c r="AT158" s="17"/>
      <c r="AU158" s="17"/>
      <c r="AV158" s="17"/>
      <c r="AW158" s="17"/>
      <c r="AX158" s="17"/>
      <c r="AY158" s="17"/>
      <c r="AZ158" s="17"/>
      <c r="BA158" s="17"/>
      <c r="BB158" s="17"/>
      <c r="BC158" s="17"/>
      <c r="BD158" s="17"/>
      <c r="BE158" s="17"/>
      <c r="BF158" s="17"/>
      <c r="BG158" s="17"/>
    </row>
    <row r="159" spans="1:59" ht="75">
      <c r="A159" s="9">
        <v>157</v>
      </c>
      <c r="B159" s="84" t="s">
        <v>320</v>
      </c>
      <c r="C159" s="18" t="s">
        <v>321</v>
      </c>
      <c r="D159" s="19">
        <v>370</v>
      </c>
      <c r="E159" s="20"/>
      <c r="F159" s="20"/>
      <c r="G159" s="20"/>
      <c r="H159" s="56"/>
      <c r="I159" s="20"/>
      <c r="J159" s="22">
        <v>350</v>
      </c>
      <c r="K159" s="20"/>
      <c r="L159" s="20"/>
      <c r="M159" s="20"/>
      <c r="N159" s="20"/>
      <c r="O159" s="20"/>
      <c r="P159" s="20"/>
      <c r="Q159" s="20"/>
      <c r="R159" s="20"/>
      <c r="S159" s="21"/>
      <c r="T159" s="20"/>
      <c r="U159" s="20"/>
      <c r="V159" s="20"/>
      <c r="W159" s="20"/>
      <c r="X159" s="20"/>
      <c r="Y159" s="20"/>
      <c r="Z159" s="56"/>
      <c r="AA159" s="21"/>
      <c r="AB159" s="57"/>
      <c r="AC159" s="20"/>
      <c r="AD159" s="24">
        <f t="shared" si="4"/>
        <v>350</v>
      </c>
      <c r="AE159" s="25">
        <f t="shared" si="5"/>
        <v>1</v>
      </c>
      <c r="AF159" s="26"/>
      <c r="AG159" s="15"/>
      <c r="AH159" s="16"/>
      <c r="AI159" s="15"/>
      <c r="AJ159" s="15"/>
      <c r="AK159" s="15"/>
      <c r="AL159" s="15"/>
      <c r="AM159" s="15"/>
      <c r="AN159" s="15"/>
      <c r="AO159" s="15"/>
      <c r="AP159" s="7"/>
      <c r="AQ159" s="7"/>
      <c r="AR159" s="17"/>
      <c r="AS159" s="17"/>
      <c r="AT159" s="17"/>
      <c r="AU159" s="17"/>
      <c r="AV159" s="17"/>
      <c r="AW159" s="17"/>
      <c r="AX159" s="17"/>
      <c r="AY159" s="17"/>
      <c r="AZ159" s="17"/>
      <c r="BA159" s="17"/>
      <c r="BB159" s="17"/>
      <c r="BC159" s="17"/>
      <c r="BD159" s="17"/>
      <c r="BE159" s="17"/>
      <c r="BF159" s="17"/>
      <c r="BG159" s="17"/>
    </row>
    <row r="160" spans="1:59" ht="75">
      <c r="A160" s="9">
        <v>158</v>
      </c>
      <c r="B160" s="84" t="s">
        <v>1413</v>
      </c>
      <c r="C160" s="18" t="s">
        <v>1411</v>
      </c>
      <c r="D160" s="19">
        <v>1381</v>
      </c>
      <c r="E160" s="20"/>
      <c r="F160" s="22">
        <v>1381</v>
      </c>
      <c r="G160" s="20"/>
      <c r="H160" s="56"/>
      <c r="I160" s="20"/>
      <c r="J160" s="55"/>
      <c r="K160" s="22">
        <v>1381</v>
      </c>
      <c r="L160" s="20"/>
      <c r="M160" s="20"/>
      <c r="N160" s="20"/>
      <c r="O160" s="20"/>
      <c r="P160" s="20"/>
      <c r="Q160" s="20"/>
      <c r="R160" s="20"/>
      <c r="S160" s="21"/>
      <c r="T160" s="20"/>
      <c r="U160" s="20"/>
      <c r="V160" s="20"/>
      <c r="W160" s="20"/>
      <c r="X160" s="20"/>
      <c r="Y160" s="20"/>
      <c r="Z160" s="56"/>
      <c r="AA160" s="21"/>
      <c r="AB160" s="57"/>
      <c r="AC160" s="20"/>
      <c r="AD160" s="24">
        <f t="shared" si="4"/>
        <v>1381</v>
      </c>
      <c r="AE160" s="25">
        <f t="shared" si="5"/>
        <v>2</v>
      </c>
      <c r="AF160" s="26"/>
      <c r="AG160" s="15"/>
      <c r="AH160" s="16"/>
      <c r="AI160" s="15"/>
      <c r="AJ160" s="15"/>
      <c r="AK160" s="15"/>
      <c r="AL160" s="15"/>
      <c r="AM160" s="15"/>
      <c r="AN160" s="15"/>
      <c r="AO160" s="15"/>
      <c r="AP160" s="7"/>
      <c r="AQ160" s="7"/>
      <c r="AR160" s="17"/>
      <c r="AS160" s="17"/>
      <c r="AT160" s="17"/>
      <c r="AU160" s="17"/>
      <c r="AV160" s="17"/>
      <c r="AW160" s="17"/>
      <c r="AX160" s="17"/>
      <c r="AY160" s="17"/>
      <c r="AZ160" s="17"/>
      <c r="BA160" s="17"/>
      <c r="BB160" s="17"/>
      <c r="BC160" s="17"/>
      <c r="BD160" s="17"/>
      <c r="BE160" s="17"/>
      <c r="BF160" s="17"/>
      <c r="BG160" s="17"/>
    </row>
    <row r="161" spans="1:59" ht="75">
      <c r="A161" s="9">
        <v>159</v>
      </c>
      <c r="B161" s="84" t="s">
        <v>1452</v>
      </c>
      <c r="C161" s="18" t="s">
        <v>1451</v>
      </c>
      <c r="D161" s="19">
        <v>890</v>
      </c>
      <c r="E161" s="20"/>
      <c r="F161" s="22">
        <v>890</v>
      </c>
      <c r="G161" s="20"/>
      <c r="H161" s="56"/>
      <c r="I161" s="20"/>
      <c r="J161" s="55"/>
      <c r="K161" s="55"/>
      <c r="L161" s="20"/>
      <c r="M161" s="20"/>
      <c r="N161" s="20"/>
      <c r="O161" s="20"/>
      <c r="P161" s="20"/>
      <c r="Q161" s="20"/>
      <c r="R161" s="20"/>
      <c r="S161" s="21"/>
      <c r="T161" s="20"/>
      <c r="U161" s="20"/>
      <c r="V161" s="20"/>
      <c r="W161" s="20"/>
      <c r="X161" s="20"/>
      <c r="Y161" s="20"/>
      <c r="Z161" s="56"/>
      <c r="AA161" s="21"/>
      <c r="AB161" s="57"/>
      <c r="AC161" s="20"/>
      <c r="AD161" s="24">
        <f t="shared" si="4"/>
        <v>890</v>
      </c>
      <c r="AE161" s="25">
        <f t="shared" si="5"/>
        <v>1</v>
      </c>
      <c r="AF161" s="26"/>
      <c r="AG161" s="15"/>
      <c r="AH161" s="16"/>
      <c r="AI161" s="15"/>
      <c r="AJ161" s="15"/>
      <c r="AK161" s="15"/>
      <c r="AL161" s="15"/>
      <c r="AM161" s="15"/>
      <c r="AN161" s="15"/>
      <c r="AO161" s="15"/>
      <c r="AP161" s="7"/>
      <c r="AQ161" s="7"/>
      <c r="AR161" s="17"/>
      <c r="AS161" s="17"/>
      <c r="AT161" s="17"/>
      <c r="AU161" s="17"/>
      <c r="AV161" s="17"/>
      <c r="AW161" s="17"/>
      <c r="AX161" s="17"/>
      <c r="AY161" s="17"/>
      <c r="AZ161" s="17"/>
      <c r="BA161" s="17"/>
      <c r="BB161" s="17"/>
      <c r="BC161" s="17"/>
      <c r="BD161" s="17"/>
      <c r="BE161" s="17"/>
      <c r="BF161" s="17"/>
      <c r="BG161" s="17"/>
    </row>
    <row r="162" spans="1:59" ht="90">
      <c r="A162" s="9">
        <v>160</v>
      </c>
      <c r="B162" s="84" t="s">
        <v>1414</v>
      </c>
      <c r="C162" s="18" t="s">
        <v>1412</v>
      </c>
      <c r="D162" s="19">
        <v>2200</v>
      </c>
      <c r="E162" s="20"/>
      <c r="F162" s="22">
        <v>2200</v>
      </c>
      <c r="G162" s="20"/>
      <c r="H162" s="56"/>
      <c r="I162" s="20"/>
      <c r="J162" s="55"/>
      <c r="K162" s="22">
        <v>2200</v>
      </c>
      <c r="L162" s="20"/>
      <c r="M162" s="20"/>
      <c r="N162" s="20"/>
      <c r="O162" s="20"/>
      <c r="P162" s="20"/>
      <c r="Q162" s="20"/>
      <c r="R162" s="20"/>
      <c r="S162" s="21"/>
      <c r="T162" s="20"/>
      <c r="U162" s="20"/>
      <c r="V162" s="20"/>
      <c r="W162" s="20"/>
      <c r="X162" s="20"/>
      <c r="Y162" s="20"/>
      <c r="Z162" s="56"/>
      <c r="AA162" s="21"/>
      <c r="AB162" s="57"/>
      <c r="AC162" s="20"/>
      <c r="AD162" s="24">
        <f t="shared" si="4"/>
        <v>2200</v>
      </c>
      <c r="AE162" s="25">
        <f t="shared" si="5"/>
        <v>2</v>
      </c>
      <c r="AF162" s="26"/>
      <c r="AG162" s="15"/>
      <c r="AH162" s="16"/>
      <c r="AI162" s="15"/>
      <c r="AJ162" s="15"/>
      <c r="AK162" s="15"/>
      <c r="AL162" s="15"/>
      <c r="AM162" s="15"/>
      <c r="AN162" s="15"/>
      <c r="AO162" s="15"/>
      <c r="AP162" s="7"/>
      <c r="AQ162" s="7"/>
      <c r="AR162" s="17"/>
      <c r="AS162" s="17"/>
      <c r="AT162" s="17"/>
      <c r="AU162" s="17"/>
      <c r="AV162" s="17"/>
      <c r="AW162" s="17"/>
      <c r="AX162" s="17"/>
      <c r="AY162" s="17"/>
      <c r="AZ162" s="17"/>
      <c r="BA162" s="17"/>
      <c r="BB162" s="17"/>
      <c r="BC162" s="17"/>
      <c r="BD162" s="17"/>
      <c r="BE162" s="17"/>
      <c r="BF162" s="17"/>
      <c r="BG162" s="17"/>
    </row>
    <row r="163" spans="1:59" ht="105">
      <c r="A163" s="9">
        <v>161</v>
      </c>
      <c r="B163" s="84" t="s">
        <v>322</v>
      </c>
      <c r="C163" s="18" t="s">
        <v>323</v>
      </c>
      <c r="D163" s="19">
        <v>598</v>
      </c>
      <c r="E163" s="20"/>
      <c r="F163" s="20"/>
      <c r="G163" s="20"/>
      <c r="H163" s="56"/>
      <c r="I163" s="20"/>
      <c r="J163" s="22">
        <v>510</v>
      </c>
      <c r="K163" s="20">
        <v>535</v>
      </c>
      <c r="L163" s="20"/>
      <c r="M163" s="20"/>
      <c r="N163" s="20"/>
      <c r="O163" s="20"/>
      <c r="P163" s="20"/>
      <c r="Q163" s="20"/>
      <c r="R163" s="20"/>
      <c r="S163" s="21"/>
      <c r="T163" s="20"/>
      <c r="U163" s="20"/>
      <c r="V163" s="20"/>
      <c r="W163" s="20"/>
      <c r="X163" s="20"/>
      <c r="Y163" s="20"/>
      <c r="Z163" s="56"/>
      <c r="AA163" s="21"/>
      <c r="AB163" s="57"/>
      <c r="AC163" s="20"/>
      <c r="AD163" s="24">
        <f t="shared" si="4"/>
        <v>510</v>
      </c>
      <c r="AE163" s="25">
        <f t="shared" si="5"/>
        <v>1</v>
      </c>
      <c r="AF163" s="26"/>
      <c r="AG163" s="15"/>
      <c r="AH163" s="16"/>
      <c r="AI163" s="15"/>
      <c r="AJ163" s="15"/>
      <c r="AK163" s="15"/>
      <c r="AL163" s="15"/>
      <c r="AM163" s="15"/>
      <c r="AN163" s="15"/>
      <c r="AO163" s="15"/>
      <c r="AP163" s="7"/>
      <c r="AQ163" s="7"/>
      <c r="AR163" s="17"/>
      <c r="AS163" s="17"/>
      <c r="AT163" s="17"/>
      <c r="AU163" s="17"/>
      <c r="AV163" s="17"/>
      <c r="AW163" s="17"/>
      <c r="AX163" s="17"/>
      <c r="AY163" s="17"/>
      <c r="AZ163" s="17"/>
      <c r="BA163" s="17"/>
      <c r="BB163" s="17"/>
      <c r="BC163" s="17"/>
      <c r="BD163" s="17"/>
      <c r="BE163" s="17"/>
      <c r="BF163" s="17"/>
      <c r="BG163" s="17"/>
    </row>
    <row r="164" spans="1:59" ht="120">
      <c r="A164" s="9">
        <v>162</v>
      </c>
      <c r="B164" s="84" t="s">
        <v>324</v>
      </c>
      <c r="C164" s="18" t="s">
        <v>325</v>
      </c>
      <c r="D164" s="19">
        <v>585</v>
      </c>
      <c r="E164" s="20"/>
      <c r="F164" s="20"/>
      <c r="G164" s="20"/>
      <c r="H164" s="56"/>
      <c r="I164" s="20"/>
      <c r="J164" s="22">
        <v>560</v>
      </c>
      <c r="K164" s="20">
        <v>585</v>
      </c>
      <c r="L164" s="20"/>
      <c r="M164" s="20"/>
      <c r="N164" s="20"/>
      <c r="O164" s="20"/>
      <c r="P164" s="20"/>
      <c r="Q164" s="20"/>
      <c r="R164" s="20"/>
      <c r="S164" s="21"/>
      <c r="T164" s="20"/>
      <c r="U164" s="20"/>
      <c r="V164" s="20"/>
      <c r="W164" s="20"/>
      <c r="X164" s="20"/>
      <c r="Y164" s="20"/>
      <c r="Z164" s="56"/>
      <c r="AA164" s="21"/>
      <c r="AB164" s="57"/>
      <c r="AC164" s="20"/>
      <c r="AD164" s="24">
        <f t="shared" si="4"/>
        <v>560</v>
      </c>
      <c r="AE164" s="25">
        <f t="shared" si="5"/>
        <v>1</v>
      </c>
      <c r="AF164" s="26"/>
      <c r="AG164" s="15"/>
      <c r="AH164" s="16"/>
      <c r="AI164" s="15"/>
      <c r="AJ164" s="15"/>
      <c r="AK164" s="15"/>
      <c r="AL164" s="15"/>
      <c r="AM164" s="15"/>
      <c r="AN164" s="15"/>
      <c r="AO164" s="15"/>
      <c r="AP164" s="7"/>
      <c r="AQ164" s="7"/>
      <c r="AR164" s="17"/>
      <c r="AS164" s="17"/>
      <c r="AT164" s="17"/>
      <c r="AU164" s="17"/>
      <c r="AV164" s="17"/>
      <c r="AW164" s="17"/>
      <c r="AX164" s="17"/>
      <c r="AY164" s="17"/>
      <c r="AZ164" s="17"/>
      <c r="BA164" s="17"/>
      <c r="BB164" s="17"/>
      <c r="BC164" s="17"/>
      <c r="BD164" s="17"/>
      <c r="BE164" s="17"/>
      <c r="BF164" s="17"/>
      <c r="BG164" s="17"/>
    </row>
    <row r="165" spans="1:59" ht="90">
      <c r="A165" s="9">
        <v>163</v>
      </c>
      <c r="B165" s="84" t="s">
        <v>326</v>
      </c>
      <c r="C165" s="18" t="s">
        <v>327</v>
      </c>
      <c r="D165" s="19">
        <v>1035</v>
      </c>
      <c r="E165" s="20"/>
      <c r="F165" s="20"/>
      <c r="G165" s="20"/>
      <c r="H165" s="56"/>
      <c r="I165" s="20"/>
      <c r="J165" s="22">
        <v>700</v>
      </c>
      <c r="K165" s="23">
        <v>760</v>
      </c>
      <c r="L165" s="20"/>
      <c r="M165" s="20"/>
      <c r="N165" s="20"/>
      <c r="O165" s="20"/>
      <c r="P165" s="20"/>
      <c r="Q165" s="20"/>
      <c r="R165" s="20"/>
      <c r="S165" s="21"/>
      <c r="T165" s="20"/>
      <c r="U165" s="20"/>
      <c r="V165" s="20"/>
      <c r="W165" s="20"/>
      <c r="X165" s="20"/>
      <c r="Y165" s="20"/>
      <c r="Z165" s="56"/>
      <c r="AA165" s="21"/>
      <c r="AB165" s="57"/>
      <c r="AC165" s="20"/>
      <c r="AD165" s="24">
        <f t="shared" si="4"/>
        <v>700</v>
      </c>
      <c r="AE165" s="25">
        <f t="shared" si="5"/>
        <v>1</v>
      </c>
      <c r="AF165" s="26"/>
      <c r="AG165" s="15"/>
      <c r="AH165" s="16"/>
      <c r="AI165" s="15"/>
      <c r="AJ165" s="15"/>
      <c r="AK165" s="15"/>
      <c r="AL165" s="15"/>
      <c r="AM165" s="15"/>
      <c r="AN165" s="15"/>
      <c r="AO165" s="15"/>
      <c r="AP165" s="7"/>
      <c r="AQ165" s="7"/>
      <c r="AR165" s="17"/>
      <c r="AS165" s="17"/>
      <c r="AT165" s="17"/>
      <c r="AU165" s="17"/>
      <c r="AV165" s="17"/>
      <c r="AW165" s="17"/>
      <c r="AX165" s="17"/>
      <c r="AY165" s="17"/>
      <c r="AZ165" s="17"/>
      <c r="BA165" s="17"/>
      <c r="BB165" s="17"/>
      <c r="BC165" s="17"/>
      <c r="BD165" s="17"/>
      <c r="BE165" s="17"/>
      <c r="BF165" s="17"/>
      <c r="BG165" s="17"/>
    </row>
    <row r="166" spans="1:59" ht="90">
      <c r="A166" s="9">
        <v>164</v>
      </c>
      <c r="B166" s="84" t="s">
        <v>328</v>
      </c>
      <c r="C166" s="18" t="s">
        <v>329</v>
      </c>
      <c r="D166" s="19">
        <v>1806</v>
      </c>
      <c r="E166" s="20"/>
      <c r="F166" s="20"/>
      <c r="G166" s="20"/>
      <c r="H166" s="56"/>
      <c r="I166" s="20"/>
      <c r="J166" s="22">
        <v>1290</v>
      </c>
      <c r="K166" s="22">
        <v>1290</v>
      </c>
      <c r="L166" s="20"/>
      <c r="M166" s="20"/>
      <c r="N166" s="20"/>
      <c r="O166" s="20"/>
      <c r="P166" s="20"/>
      <c r="Q166" s="20"/>
      <c r="R166" s="20"/>
      <c r="S166" s="21"/>
      <c r="T166" s="20"/>
      <c r="U166" s="20"/>
      <c r="V166" s="20"/>
      <c r="W166" s="20"/>
      <c r="X166" s="20"/>
      <c r="Y166" s="20"/>
      <c r="Z166" s="56"/>
      <c r="AA166" s="21"/>
      <c r="AB166" s="57"/>
      <c r="AC166" s="20"/>
      <c r="AD166" s="24">
        <f t="shared" si="4"/>
        <v>1290</v>
      </c>
      <c r="AE166" s="25">
        <f t="shared" si="5"/>
        <v>2</v>
      </c>
      <c r="AF166" s="26"/>
      <c r="AG166" s="15"/>
      <c r="AH166" s="16"/>
      <c r="AI166" s="15"/>
      <c r="AJ166" s="15"/>
      <c r="AK166" s="15"/>
      <c r="AL166" s="15"/>
      <c r="AM166" s="15"/>
      <c r="AN166" s="15"/>
      <c r="AO166" s="15"/>
      <c r="AP166" s="7"/>
      <c r="AQ166" s="7"/>
      <c r="AR166" s="17"/>
      <c r="AS166" s="17"/>
      <c r="AT166" s="17"/>
      <c r="AU166" s="17"/>
      <c r="AV166" s="17"/>
      <c r="AW166" s="17"/>
      <c r="AX166" s="17"/>
      <c r="AY166" s="17"/>
      <c r="AZ166" s="17"/>
      <c r="BA166" s="17"/>
      <c r="BB166" s="17"/>
      <c r="BC166" s="17"/>
      <c r="BD166" s="17"/>
      <c r="BE166" s="17"/>
      <c r="BF166" s="17"/>
      <c r="BG166" s="17"/>
    </row>
    <row r="167" spans="1:59" ht="30">
      <c r="A167" s="9">
        <v>165</v>
      </c>
      <c r="B167" s="84" t="s">
        <v>330</v>
      </c>
      <c r="C167" s="18" t="s">
        <v>331</v>
      </c>
      <c r="D167" s="19">
        <v>1200</v>
      </c>
      <c r="E167" s="20"/>
      <c r="F167" s="20"/>
      <c r="G167" s="20"/>
      <c r="H167" s="56"/>
      <c r="I167" s="20"/>
      <c r="J167" s="22">
        <v>1180</v>
      </c>
      <c r="K167" s="20"/>
      <c r="L167" s="20"/>
      <c r="M167" s="20"/>
      <c r="N167" s="20"/>
      <c r="O167" s="20"/>
      <c r="P167" s="20"/>
      <c r="Q167" s="20"/>
      <c r="R167" s="20"/>
      <c r="S167" s="21"/>
      <c r="T167" s="20"/>
      <c r="U167" s="20"/>
      <c r="V167" s="20"/>
      <c r="W167" s="20"/>
      <c r="X167" s="20"/>
      <c r="Y167" s="20"/>
      <c r="Z167" s="56"/>
      <c r="AA167" s="21"/>
      <c r="AB167" s="57"/>
      <c r="AC167" s="20"/>
      <c r="AD167" s="24">
        <f t="shared" si="4"/>
        <v>1180</v>
      </c>
      <c r="AE167" s="25">
        <f t="shared" si="5"/>
        <v>1</v>
      </c>
      <c r="AF167" s="26"/>
      <c r="AG167" s="15"/>
      <c r="AH167" s="16"/>
      <c r="AI167" s="15"/>
      <c r="AJ167" s="15"/>
      <c r="AK167" s="15"/>
      <c r="AL167" s="15"/>
      <c r="AM167" s="15"/>
      <c r="AN167" s="15"/>
      <c r="AO167" s="15"/>
      <c r="AP167" s="7"/>
      <c r="AQ167" s="7"/>
      <c r="AR167" s="17"/>
      <c r="AS167" s="17"/>
      <c r="AT167" s="17"/>
      <c r="AU167" s="17"/>
      <c r="AV167" s="17"/>
      <c r="AW167" s="17"/>
      <c r="AX167" s="17"/>
      <c r="AY167" s="17"/>
      <c r="AZ167" s="17"/>
      <c r="BA167" s="17"/>
      <c r="BB167" s="17"/>
      <c r="BC167" s="17"/>
      <c r="BD167" s="17"/>
      <c r="BE167" s="17"/>
      <c r="BF167" s="17"/>
      <c r="BG167" s="17"/>
    </row>
    <row r="168" spans="1:59" ht="30">
      <c r="A168" s="9">
        <v>166</v>
      </c>
      <c r="B168" s="84" t="s">
        <v>332</v>
      </c>
      <c r="C168" s="18" t="s">
        <v>331</v>
      </c>
      <c r="D168" s="19">
        <v>1200</v>
      </c>
      <c r="E168" s="20"/>
      <c r="F168" s="20"/>
      <c r="G168" s="20"/>
      <c r="H168" s="56"/>
      <c r="I168" s="20"/>
      <c r="J168" s="22">
        <v>1180</v>
      </c>
      <c r="K168" s="20"/>
      <c r="L168" s="20"/>
      <c r="M168" s="20"/>
      <c r="N168" s="20"/>
      <c r="O168" s="20"/>
      <c r="P168" s="20"/>
      <c r="Q168" s="20"/>
      <c r="R168" s="20"/>
      <c r="S168" s="21"/>
      <c r="T168" s="20"/>
      <c r="U168" s="20"/>
      <c r="V168" s="20"/>
      <c r="W168" s="20"/>
      <c r="X168" s="20"/>
      <c r="Y168" s="20"/>
      <c r="Z168" s="56"/>
      <c r="AA168" s="21"/>
      <c r="AB168" s="57"/>
      <c r="AC168" s="20"/>
      <c r="AD168" s="24">
        <f t="shared" si="4"/>
        <v>1180</v>
      </c>
      <c r="AE168" s="25">
        <f t="shared" si="5"/>
        <v>1</v>
      </c>
      <c r="AF168" s="26"/>
      <c r="AG168" s="15"/>
      <c r="AH168" s="16"/>
      <c r="AI168" s="15"/>
      <c r="AJ168" s="15"/>
      <c r="AK168" s="15"/>
      <c r="AL168" s="15"/>
      <c r="AM168" s="15"/>
      <c r="AN168" s="15"/>
      <c r="AO168" s="15"/>
      <c r="AP168" s="7"/>
      <c r="AQ168" s="7"/>
      <c r="AR168" s="17"/>
      <c r="AS168" s="17"/>
      <c r="AT168" s="17"/>
      <c r="AU168" s="17"/>
      <c r="AV168" s="17"/>
      <c r="AW168" s="17"/>
      <c r="AX168" s="17"/>
      <c r="AY168" s="17"/>
      <c r="AZ168" s="17"/>
      <c r="BA168" s="17"/>
      <c r="BB168" s="17"/>
      <c r="BC168" s="17"/>
      <c r="BD168" s="17"/>
      <c r="BE168" s="17"/>
      <c r="BF168" s="17"/>
      <c r="BG168" s="17"/>
    </row>
    <row r="169" spans="1:59" ht="105">
      <c r="A169" s="9">
        <v>167</v>
      </c>
      <c r="B169" s="84" t="s">
        <v>333</v>
      </c>
      <c r="C169" s="18" t="s">
        <v>334</v>
      </c>
      <c r="D169" s="19">
        <v>2279</v>
      </c>
      <c r="E169" s="20"/>
      <c r="F169" s="20"/>
      <c r="G169" s="20"/>
      <c r="H169" s="56"/>
      <c r="I169" s="20"/>
      <c r="J169" s="22">
        <v>2200</v>
      </c>
      <c r="K169" s="20"/>
      <c r="L169" s="20"/>
      <c r="M169" s="20"/>
      <c r="N169" s="20"/>
      <c r="O169" s="20"/>
      <c r="P169" s="20"/>
      <c r="Q169" s="20"/>
      <c r="R169" s="20"/>
      <c r="S169" s="21"/>
      <c r="T169" s="20"/>
      <c r="U169" s="20"/>
      <c r="V169" s="20"/>
      <c r="W169" s="20"/>
      <c r="X169" s="20"/>
      <c r="Y169" s="20"/>
      <c r="Z169" s="56"/>
      <c r="AA169" s="21"/>
      <c r="AB169" s="57"/>
      <c r="AC169" s="20"/>
      <c r="AD169" s="24">
        <f t="shared" si="4"/>
        <v>2200</v>
      </c>
      <c r="AE169" s="25">
        <f t="shared" si="5"/>
        <v>1</v>
      </c>
      <c r="AF169" s="26"/>
      <c r="AG169" s="15"/>
      <c r="AH169" s="16"/>
      <c r="AI169" s="15"/>
      <c r="AJ169" s="15"/>
      <c r="AK169" s="15"/>
      <c r="AL169" s="15"/>
      <c r="AM169" s="15"/>
      <c r="AN169" s="15"/>
      <c r="AO169" s="15"/>
      <c r="AP169" s="7"/>
      <c r="AQ169" s="7"/>
      <c r="AR169" s="17"/>
      <c r="AS169" s="17"/>
      <c r="AT169" s="17"/>
      <c r="AU169" s="17"/>
      <c r="AV169" s="17"/>
      <c r="AW169" s="17"/>
      <c r="AX169" s="17"/>
      <c r="AY169" s="17"/>
      <c r="AZ169" s="17"/>
      <c r="BA169" s="17"/>
      <c r="BB169" s="17"/>
      <c r="BC169" s="17"/>
      <c r="BD169" s="17"/>
      <c r="BE169" s="17"/>
      <c r="BF169" s="17"/>
      <c r="BG169" s="17"/>
    </row>
    <row r="170" spans="1:59" ht="120">
      <c r="A170" s="9">
        <v>168</v>
      </c>
      <c r="B170" s="84" t="s">
        <v>335</v>
      </c>
      <c r="C170" s="18" t="s">
        <v>336</v>
      </c>
      <c r="D170" s="19">
        <v>2772</v>
      </c>
      <c r="E170" s="20"/>
      <c r="F170" s="20"/>
      <c r="G170" s="20"/>
      <c r="H170" s="56"/>
      <c r="I170" s="20"/>
      <c r="J170" s="22">
        <v>2700</v>
      </c>
      <c r="K170" s="20"/>
      <c r="L170" s="20"/>
      <c r="M170" s="20"/>
      <c r="N170" s="20"/>
      <c r="O170" s="20"/>
      <c r="P170" s="20"/>
      <c r="Q170" s="20"/>
      <c r="R170" s="20"/>
      <c r="S170" s="21"/>
      <c r="T170" s="20"/>
      <c r="U170" s="20"/>
      <c r="V170" s="20"/>
      <c r="W170" s="20"/>
      <c r="X170" s="20"/>
      <c r="Y170" s="20"/>
      <c r="Z170" s="56"/>
      <c r="AA170" s="21"/>
      <c r="AB170" s="57"/>
      <c r="AC170" s="20"/>
      <c r="AD170" s="24">
        <f t="shared" si="4"/>
        <v>2700</v>
      </c>
      <c r="AE170" s="25">
        <f t="shared" si="5"/>
        <v>1</v>
      </c>
      <c r="AF170" s="26"/>
      <c r="AG170" s="15"/>
      <c r="AH170" s="16"/>
      <c r="AI170" s="15"/>
      <c r="AJ170" s="15"/>
      <c r="AK170" s="15"/>
      <c r="AL170" s="15"/>
      <c r="AM170" s="15"/>
      <c r="AN170" s="15"/>
      <c r="AO170" s="15"/>
      <c r="AP170" s="7"/>
      <c r="AQ170" s="7"/>
      <c r="AR170" s="17"/>
      <c r="AS170" s="17"/>
      <c r="AT170" s="17"/>
      <c r="AU170" s="17"/>
      <c r="AV170" s="17"/>
      <c r="AW170" s="17"/>
      <c r="AX170" s="17"/>
      <c r="AY170" s="17"/>
      <c r="AZ170" s="17"/>
      <c r="BA170" s="17"/>
      <c r="BB170" s="17"/>
      <c r="BC170" s="17"/>
      <c r="BD170" s="17"/>
      <c r="BE170" s="17"/>
      <c r="BF170" s="17"/>
      <c r="BG170" s="17"/>
    </row>
    <row r="171" spans="1:59" ht="60">
      <c r="A171" s="9">
        <v>169</v>
      </c>
      <c r="B171" s="84" t="s">
        <v>337</v>
      </c>
      <c r="C171" s="18" t="s">
        <v>338</v>
      </c>
      <c r="D171" s="19">
        <v>782</v>
      </c>
      <c r="E171" s="20"/>
      <c r="F171" s="20">
        <v>782</v>
      </c>
      <c r="G171" s="20"/>
      <c r="H171" s="56"/>
      <c r="I171" s="20"/>
      <c r="J171" s="22">
        <v>750</v>
      </c>
      <c r="K171" s="20"/>
      <c r="L171" s="20"/>
      <c r="M171" s="20"/>
      <c r="N171" s="20"/>
      <c r="O171" s="20"/>
      <c r="P171" s="20"/>
      <c r="Q171" s="20"/>
      <c r="R171" s="20"/>
      <c r="S171" s="21"/>
      <c r="T171" s="20"/>
      <c r="U171" s="20"/>
      <c r="V171" s="20"/>
      <c r="W171" s="20"/>
      <c r="X171" s="20"/>
      <c r="Y171" s="20"/>
      <c r="Z171" s="56"/>
      <c r="AA171" s="21"/>
      <c r="AB171" s="57"/>
      <c r="AC171" s="20"/>
      <c r="AD171" s="24">
        <f t="shared" si="4"/>
        <v>750</v>
      </c>
      <c r="AE171" s="25">
        <f t="shared" si="5"/>
        <v>1</v>
      </c>
      <c r="AF171" s="26"/>
      <c r="AG171" s="15"/>
      <c r="AH171" s="16"/>
      <c r="AI171" s="15"/>
      <c r="AJ171" s="15"/>
      <c r="AK171" s="15"/>
      <c r="AL171" s="15"/>
      <c r="AM171" s="15"/>
      <c r="AN171" s="15"/>
      <c r="AO171" s="15"/>
      <c r="AP171" s="7"/>
      <c r="AQ171" s="7"/>
      <c r="AR171" s="17"/>
      <c r="AS171" s="17"/>
      <c r="AT171" s="17"/>
      <c r="AU171" s="17"/>
      <c r="AV171" s="17"/>
      <c r="AW171" s="17"/>
      <c r="AX171" s="17"/>
      <c r="AY171" s="17"/>
      <c r="AZ171" s="17"/>
      <c r="BA171" s="17"/>
      <c r="BB171" s="17"/>
      <c r="BC171" s="17"/>
      <c r="BD171" s="17"/>
      <c r="BE171" s="17"/>
      <c r="BF171" s="17"/>
      <c r="BG171" s="17"/>
    </row>
    <row r="172" spans="1:59" ht="60">
      <c r="A172" s="9">
        <v>170</v>
      </c>
      <c r="B172" s="84" t="s">
        <v>339</v>
      </c>
      <c r="C172" s="18" t="s">
        <v>340</v>
      </c>
      <c r="D172" s="19">
        <v>1716</v>
      </c>
      <c r="E172" s="20"/>
      <c r="F172" s="20">
        <v>1716</v>
      </c>
      <c r="G172" s="20"/>
      <c r="H172" s="56"/>
      <c r="I172" s="20"/>
      <c r="J172" s="22">
        <v>1220</v>
      </c>
      <c r="K172" s="20" t="s">
        <v>269</v>
      </c>
      <c r="L172" s="20"/>
      <c r="M172" s="20"/>
      <c r="N172" s="20"/>
      <c r="O172" s="20"/>
      <c r="P172" s="20"/>
      <c r="Q172" s="20"/>
      <c r="R172" s="20"/>
      <c r="S172" s="21"/>
      <c r="T172" s="20">
        <v>1716</v>
      </c>
      <c r="U172" s="20"/>
      <c r="V172" s="20"/>
      <c r="W172" s="20"/>
      <c r="X172" s="20"/>
      <c r="Y172" s="20"/>
      <c r="Z172" s="56"/>
      <c r="AA172" s="21"/>
      <c r="AB172" s="57"/>
      <c r="AC172" s="20"/>
      <c r="AD172" s="24">
        <f t="shared" si="4"/>
        <v>1220</v>
      </c>
      <c r="AE172" s="25">
        <f t="shared" si="5"/>
        <v>1</v>
      </c>
      <c r="AF172" s="26"/>
      <c r="AG172" s="15"/>
      <c r="AH172" s="16"/>
      <c r="AI172" s="15"/>
      <c r="AJ172" s="15"/>
      <c r="AK172" s="15"/>
      <c r="AL172" s="15"/>
      <c r="AM172" s="15"/>
      <c r="AN172" s="15"/>
      <c r="AO172" s="15"/>
      <c r="AP172" s="7"/>
      <c r="AQ172" s="7"/>
      <c r="AR172" s="17"/>
      <c r="AS172" s="17"/>
      <c r="AT172" s="17"/>
      <c r="AU172" s="17"/>
      <c r="AV172" s="17"/>
      <c r="AW172" s="17"/>
      <c r="AX172" s="17"/>
      <c r="AY172" s="17"/>
      <c r="AZ172" s="17"/>
      <c r="BA172" s="17"/>
      <c r="BB172" s="17"/>
      <c r="BC172" s="17"/>
      <c r="BD172" s="17"/>
      <c r="BE172" s="17"/>
      <c r="BF172" s="17"/>
      <c r="BG172" s="17"/>
    </row>
    <row r="173" spans="1:59" ht="60">
      <c r="A173" s="9">
        <v>171</v>
      </c>
      <c r="B173" s="84" t="s">
        <v>341</v>
      </c>
      <c r="C173" s="18" t="s">
        <v>342</v>
      </c>
      <c r="D173" s="19">
        <v>650</v>
      </c>
      <c r="E173" s="20"/>
      <c r="F173" s="20">
        <v>650</v>
      </c>
      <c r="G173" s="20"/>
      <c r="H173" s="56"/>
      <c r="I173" s="20"/>
      <c r="J173" s="22">
        <v>600</v>
      </c>
      <c r="K173" s="20"/>
      <c r="L173" s="20"/>
      <c r="M173" s="20"/>
      <c r="N173" s="20"/>
      <c r="O173" s="20"/>
      <c r="P173" s="20"/>
      <c r="Q173" s="20"/>
      <c r="R173" s="20"/>
      <c r="S173" s="21"/>
      <c r="T173" s="20"/>
      <c r="U173" s="20"/>
      <c r="V173" s="20"/>
      <c r="W173" s="20"/>
      <c r="X173" s="20"/>
      <c r="Y173" s="20"/>
      <c r="Z173" s="56"/>
      <c r="AA173" s="21"/>
      <c r="AB173" s="57"/>
      <c r="AC173" s="20"/>
      <c r="AD173" s="24">
        <f t="shared" si="4"/>
        <v>600</v>
      </c>
      <c r="AE173" s="25">
        <f t="shared" si="5"/>
        <v>1</v>
      </c>
      <c r="AF173" s="26"/>
      <c r="AG173" s="15"/>
      <c r="AH173" s="16"/>
      <c r="AI173" s="15"/>
      <c r="AJ173" s="15"/>
      <c r="AK173" s="15"/>
      <c r="AL173" s="15"/>
      <c r="AM173" s="15"/>
      <c r="AN173" s="15"/>
      <c r="AO173" s="15"/>
      <c r="AP173" s="7"/>
      <c r="AQ173" s="7"/>
      <c r="AR173" s="17"/>
      <c r="AS173" s="17"/>
      <c r="AT173" s="17"/>
      <c r="AU173" s="17"/>
      <c r="AV173" s="17"/>
      <c r="AW173" s="17"/>
      <c r="AX173" s="17"/>
      <c r="AY173" s="17"/>
      <c r="AZ173" s="17"/>
      <c r="BA173" s="17"/>
      <c r="BB173" s="17"/>
      <c r="BC173" s="17"/>
      <c r="BD173" s="17"/>
      <c r="BE173" s="17"/>
      <c r="BF173" s="17"/>
      <c r="BG173" s="17"/>
    </row>
    <row r="174" spans="1:59" ht="60">
      <c r="A174" s="9">
        <v>172</v>
      </c>
      <c r="B174" s="84" t="s">
        <v>343</v>
      </c>
      <c r="C174" s="18" t="s">
        <v>344</v>
      </c>
      <c r="D174" s="19">
        <v>2688</v>
      </c>
      <c r="E174" s="20"/>
      <c r="F174" s="20">
        <v>2688</v>
      </c>
      <c r="G174" s="20"/>
      <c r="H174" s="56"/>
      <c r="I174" s="20"/>
      <c r="J174" s="22">
        <v>2200</v>
      </c>
      <c r="K174" s="20"/>
      <c r="L174" s="20"/>
      <c r="M174" s="20"/>
      <c r="N174" s="20"/>
      <c r="O174" s="20"/>
      <c r="P174" s="20"/>
      <c r="Q174" s="20"/>
      <c r="R174" s="20"/>
      <c r="S174" s="21"/>
      <c r="T174" s="20"/>
      <c r="U174" s="20"/>
      <c r="V174" s="20"/>
      <c r="W174" s="20"/>
      <c r="X174" s="20"/>
      <c r="Y174" s="20"/>
      <c r="Z174" s="56"/>
      <c r="AA174" s="21"/>
      <c r="AB174" s="57">
        <v>2600</v>
      </c>
      <c r="AC174" s="20"/>
      <c r="AD174" s="24">
        <f t="shared" si="4"/>
        <v>2200</v>
      </c>
      <c r="AE174" s="25">
        <f t="shared" si="5"/>
        <v>1</v>
      </c>
      <c r="AF174" s="26"/>
      <c r="AG174" s="15"/>
      <c r="AH174" s="16"/>
      <c r="AI174" s="15"/>
      <c r="AJ174" s="15"/>
      <c r="AK174" s="15"/>
      <c r="AL174" s="15"/>
      <c r="AM174" s="15"/>
      <c r="AN174" s="15"/>
      <c r="AO174" s="15"/>
      <c r="AP174" s="7"/>
      <c r="AQ174" s="7"/>
      <c r="AR174" s="17"/>
      <c r="AS174" s="17"/>
      <c r="AT174" s="17"/>
      <c r="AU174" s="17"/>
      <c r="AV174" s="17"/>
      <c r="AW174" s="17"/>
      <c r="AX174" s="17"/>
      <c r="AY174" s="17"/>
      <c r="AZ174" s="17"/>
      <c r="BA174" s="17"/>
      <c r="BB174" s="17"/>
      <c r="BC174" s="17"/>
      <c r="BD174" s="17"/>
      <c r="BE174" s="17"/>
      <c r="BF174" s="17"/>
      <c r="BG174" s="17"/>
    </row>
    <row r="175" spans="1:59" ht="75">
      <c r="A175" s="9">
        <v>173</v>
      </c>
      <c r="B175" s="84" t="s">
        <v>345</v>
      </c>
      <c r="C175" s="18" t="s">
        <v>346</v>
      </c>
      <c r="D175" s="19">
        <v>1500</v>
      </c>
      <c r="E175" s="20"/>
      <c r="F175" s="20">
        <v>1500</v>
      </c>
      <c r="G175" s="20"/>
      <c r="H175" s="56"/>
      <c r="I175" s="20"/>
      <c r="J175" s="22">
        <v>1450</v>
      </c>
      <c r="K175" s="20"/>
      <c r="L175" s="20"/>
      <c r="M175" s="20"/>
      <c r="N175" s="20"/>
      <c r="O175" s="20"/>
      <c r="P175" s="20"/>
      <c r="Q175" s="20"/>
      <c r="R175" s="20"/>
      <c r="S175" s="21"/>
      <c r="T175" s="20"/>
      <c r="U175" s="20"/>
      <c r="V175" s="20"/>
      <c r="W175" s="20"/>
      <c r="X175" s="20"/>
      <c r="Y175" s="20"/>
      <c r="Z175" s="56"/>
      <c r="AA175" s="21"/>
      <c r="AB175" s="57"/>
      <c r="AC175" s="20"/>
      <c r="AD175" s="24">
        <f t="shared" si="4"/>
        <v>1450</v>
      </c>
      <c r="AE175" s="25">
        <f t="shared" si="5"/>
        <v>1</v>
      </c>
      <c r="AF175" s="26"/>
      <c r="AG175" s="15"/>
      <c r="AH175" s="16"/>
      <c r="AI175" s="15"/>
      <c r="AJ175" s="15"/>
      <c r="AK175" s="15"/>
      <c r="AL175" s="15"/>
      <c r="AM175" s="15"/>
      <c r="AN175" s="15"/>
      <c r="AO175" s="15"/>
      <c r="AP175" s="7"/>
      <c r="AQ175" s="7"/>
      <c r="AR175" s="17"/>
      <c r="AS175" s="17"/>
      <c r="AT175" s="17"/>
      <c r="AU175" s="17"/>
      <c r="AV175" s="17"/>
      <c r="AW175" s="17"/>
      <c r="AX175" s="17"/>
      <c r="AY175" s="17"/>
      <c r="AZ175" s="17"/>
      <c r="BA175" s="17"/>
      <c r="BB175" s="17"/>
      <c r="BC175" s="17"/>
      <c r="BD175" s="17"/>
      <c r="BE175" s="17"/>
      <c r="BF175" s="17"/>
      <c r="BG175" s="17"/>
    </row>
    <row r="176" spans="1:59" ht="75">
      <c r="A176" s="9">
        <v>174</v>
      </c>
      <c r="B176" s="84" t="s">
        <v>1456</v>
      </c>
      <c r="C176" s="18" t="s">
        <v>1455</v>
      </c>
      <c r="D176" s="19">
        <v>470</v>
      </c>
      <c r="E176" s="20"/>
      <c r="F176" s="22">
        <v>470</v>
      </c>
      <c r="G176" s="20"/>
      <c r="H176" s="56"/>
      <c r="I176" s="20"/>
      <c r="J176" s="55"/>
      <c r="K176" s="20"/>
      <c r="L176" s="20"/>
      <c r="M176" s="20"/>
      <c r="N176" s="20"/>
      <c r="O176" s="20"/>
      <c r="P176" s="20"/>
      <c r="Q176" s="20"/>
      <c r="R176" s="20"/>
      <c r="S176" s="21"/>
      <c r="T176" s="20"/>
      <c r="U176" s="20"/>
      <c r="V176" s="20"/>
      <c r="W176" s="20"/>
      <c r="X176" s="20"/>
      <c r="Y176" s="20"/>
      <c r="Z176" s="56"/>
      <c r="AA176" s="21"/>
      <c r="AB176" s="57"/>
      <c r="AC176" s="20"/>
      <c r="AD176" s="24">
        <f t="shared" si="4"/>
        <v>470</v>
      </c>
      <c r="AE176" s="25">
        <f t="shared" si="5"/>
        <v>1</v>
      </c>
      <c r="AF176" s="26"/>
      <c r="AG176" s="15"/>
      <c r="AH176" s="16"/>
      <c r="AI176" s="15"/>
      <c r="AJ176" s="15"/>
      <c r="AK176" s="15"/>
      <c r="AL176" s="15"/>
      <c r="AM176" s="15"/>
      <c r="AN176" s="15"/>
      <c r="AO176" s="15"/>
      <c r="AP176" s="7"/>
      <c r="AQ176" s="7"/>
      <c r="AR176" s="17"/>
      <c r="AS176" s="17"/>
      <c r="AT176" s="17"/>
      <c r="AU176" s="17"/>
      <c r="AV176" s="17"/>
      <c r="AW176" s="17"/>
      <c r="AX176" s="17"/>
      <c r="AY176" s="17"/>
      <c r="AZ176" s="17"/>
      <c r="BA176" s="17"/>
      <c r="BB176" s="17"/>
      <c r="BC176" s="17"/>
      <c r="BD176" s="17"/>
      <c r="BE176" s="17"/>
      <c r="BF176" s="17"/>
      <c r="BG176" s="17"/>
    </row>
    <row r="177" spans="1:59" ht="60">
      <c r="A177" s="9">
        <v>175</v>
      </c>
      <c r="B177" s="84" t="s">
        <v>347</v>
      </c>
      <c r="C177" s="18" t="s">
        <v>348</v>
      </c>
      <c r="D177" s="19">
        <v>1000</v>
      </c>
      <c r="E177" s="20"/>
      <c r="F177" s="20"/>
      <c r="G177" s="20"/>
      <c r="H177" s="56"/>
      <c r="I177" s="20"/>
      <c r="J177" s="22">
        <v>870</v>
      </c>
      <c r="K177" s="20"/>
      <c r="L177" s="20"/>
      <c r="M177" s="20"/>
      <c r="N177" s="20"/>
      <c r="O177" s="20"/>
      <c r="P177" s="20"/>
      <c r="Q177" s="20"/>
      <c r="R177" s="20"/>
      <c r="S177" s="21"/>
      <c r="T177" s="20">
        <v>1000</v>
      </c>
      <c r="U177" s="20"/>
      <c r="V177" s="20"/>
      <c r="W177" s="20"/>
      <c r="X177" s="20"/>
      <c r="Y177" s="20"/>
      <c r="Z177" s="56"/>
      <c r="AA177" s="21"/>
      <c r="AB177" s="57"/>
      <c r="AC177" s="20"/>
      <c r="AD177" s="24">
        <f t="shared" si="4"/>
        <v>870</v>
      </c>
      <c r="AE177" s="25">
        <f t="shared" si="5"/>
        <v>1</v>
      </c>
      <c r="AF177" s="26"/>
      <c r="AG177" s="15"/>
      <c r="AH177" s="16"/>
      <c r="AI177" s="15"/>
      <c r="AJ177" s="15"/>
      <c r="AK177" s="15"/>
      <c r="AL177" s="15"/>
      <c r="AM177" s="15"/>
      <c r="AN177" s="15"/>
      <c r="AO177" s="15"/>
      <c r="AP177" s="7"/>
      <c r="AQ177" s="7"/>
      <c r="AR177" s="17"/>
      <c r="AS177" s="17"/>
      <c r="AT177" s="17"/>
      <c r="AU177" s="17"/>
      <c r="AV177" s="17"/>
      <c r="AW177" s="17"/>
      <c r="AX177" s="17"/>
      <c r="AY177" s="17"/>
      <c r="AZ177" s="17"/>
      <c r="BA177" s="17"/>
      <c r="BB177" s="17"/>
      <c r="BC177" s="17"/>
      <c r="BD177" s="17"/>
      <c r="BE177" s="17"/>
      <c r="BF177" s="17"/>
      <c r="BG177" s="17"/>
    </row>
    <row r="178" spans="1:59" ht="60">
      <c r="A178" s="9">
        <v>176</v>
      </c>
      <c r="B178" s="84" t="s">
        <v>349</v>
      </c>
      <c r="C178" s="18" t="s">
        <v>348</v>
      </c>
      <c r="D178" s="19">
        <v>1000</v>
      </c>
      <c r="E178" s="20"/>
      <c r="F178" s="20">
        <v>1000</v>
      </c>
      <c r="G178" s="20"/>
      <c r="H178" s="56"/>
      <c r="I178" s="20"/>
      <c r="J178" s="22">
        <v>940</v>
      </c>
      <c r="K178" s="20"/>
      <c r="L178" s="20"/>
      <c r="M178" s="20"/>
      <c r="N178" s="20"/>
      <c r="O178" s="20"/>
      <c r="P178" s="20"/>
      <c r="Q178" s="20"/>
      <c r="R178" s="20"/>
      <c r="S178" s="21"/>
      <c r="T178" s="20">
        <v>1000</v>
      </c>
      <c r="U178" s="20"/>
      <c r="V178" s="20"/>
      <c r="W178" s="20"/>
      <c r="X178" s="20"/>
      <c r="Y178" s="20"/>
      <c r="Z178" s="56"/>
      <c r="AA178" s="21"/>
      <c r="AB178" s="57"/>
      <c r="AC178" s="20"/>
      <c r="AD178" s="24">
        <f t="shared" si="4"/>
        <v>940</v>
      </c>
      <c r="AE178" s="25">
        <f t="shared" si="5"/>
        <v>1</v>
      </c>
      <c r="AF178" s="26"/>
      <c r="AG178" s="15"/>
      <c r="AH178" s="16"/>
      <c r="AI178" s="15"/>
      <c r="AJ178" s="15"/>
      <c r="AK178" s="15"/>
      <c r="AL178" s="15"/>
      <c r="AM178" s="15"/>
      <c r="AN178" s="15"/>
      <c r="AO178" s="15"/>
      <c r="AP178" s="7"/>
      <c r="AQ178" s="7"/>
      <c r="AR178" s="17"/>
      <c r="AS178" s="17"/>
      <c r="AT178" s="17"/>
      <c r="AU178" s="17"/>
      <c r="AV178" s="17"/>
      <c r="AW178" s="17"/>
      <c r="AX178" s="17"/>
      <c r="AY178" s="17"/>
      <c r="AZ178" s="17"/>
      <c r="BA178" s="17"/>
      <c r="BB178" s="17"/>
      <c r="BC178" s="17"/>
      <c r="BD178" s="17"/>
      <c r="BE178" s="17"/>
      <c r="BF178" s="17"/>
      <c r="BG178" s="17"/>
    </row>
    <row r="179" spans="1:59" ht="75">
      <c r="A179" s="9">
        <v>177</v>
      </c>
      <c r="B179" s="84" t="s">
        <v>350</v>
      </c>
      <c r="C179" s="18" t="s">
        <v>351</v>
      </c>
      <c r="D179" s="19">
        <v>1650</v>
      </c>
      <c r="E179" s="20"/>
      <c r="F179" s="20"/>
      <c r="G179" s="20"/>
      <c r="H179" s="56"/>
      <c r="I179" s="20"/>
      <c r="J179" s="22">
        <v>950</v>
      </c>
      <c r="K179" s="20"/>
      <c r="L179" s="20"/>
      <c r="M179" s="20"/>
      <c r="N179" s="20"/>
      <c r="O179" s="20"/>
      <c r="P179" s="20"/>
      <c r="Q179" s="20"/>
      <c r="R179" s="20"/>
      <c r="S179" s="21"/>
      <c r="T179" s="20">
        <v>1650</v>
      </c>
      <c r="U179" s="20"/>
      <c r="V179" s="20"/>
      <c r="W179" s="20"/>
      <c r="X179" s="20"/>
      <c r="Y179" s="20"/>
      <c r="Z179" s="56"/>
      <c r="AA179" s="21"/>
      <c r="AB179" s="57"/>
      <c r="AC179" s="20"/>
      <c r="AD179" s="24">
        <f t="shared" si="4"/>
        <v>950</v>
      </c>
      <c r="AE179" s="25">
        <f t="shared" si="5"/>
        <v>1</v>
      </c>
      <c r="AF179" s="26"/>
      <c r="AG179" s="15"/>
      <c r="AH179" s="16"/>
      <c r="AI179" s="15"/>
      <c r="AJ179" s="15"/>
      <c r="AK179" s="15"/>
      <c r="AL179" s="15"/>
      <c r="AM179" s="15"/>
      <c r="AN179" s="15"/>
      <c r="AO179" s="15"/>
      <c r="AP179" s="7"/>
      <c r="AQ179" s="7"/>
      <c r="AR179" s="17"/>
      <c r="AS179" s="17"/>
      <c r="AT179" s="17"/>
      <c r="AU179" s="17"/>
      <c r="AV179" s="17"/>
      <c r="AW179" s="17"/>
      <c r="AX179" s="17"/>
      <c r="AY179" s="17"/>
      <c r="AZ179" s="17"/>
      <c r="BA179" s="17"/>
      <c r="BB179" s="17"/>
      <c r="BC179" s="17"/>
      <c r="BD179" s="17"/>
      <c r="BE179" s="17"/>
      <c r="BF179" s="17"/>
      <c r="BG179" s="17"/>
    </row>
    <row r="180" spans="1:59" ht="60">
      <c r="A180" s="9">
        <v>178</v>
      </c>
      <c r="B180" s="84" t="s">
        <v>352</v>
      </c>
      <c r="C180" s="18" t="s">
        <v>353</v>
      </c>
      <c r="D180" s="19">
        <v>1680</v>
      </c>
      <c r="E180" s="20"/>
      <c r="F180" s="20">
        <v>1680</v>
      </c>
      <c r="G180" s="20"/>
      <c r="H180" s="56"/>
      <c r="I180" s="20"/>
      <c r="J180" s="22">
        <v>1480</v>
      </c>
      <c r="K180" s="20"/>
      <c r="L180" s="20"/>
      <c r="M180" s="20"/>
      <c r="N180" s="20"/>
      <c r="O180" s="20"/>
      <c r="P180" s="20"/>
      <c r="Q180" s="20"/>
      <c r="R180" s="20"/>
      <c r="S180" s="21"/>
      <c r="T180" s="20"/>
      <c r="U180" s="20"/>
      <c r="V180" s="20"/>
      <c r="W180" s="20"/>
      <c r="X180" s="20"/>
      <c r="Y180" s="20"/>
      <c r="Z180" s="56"/>
      <c r="AA180" s="21"/>
      <c r="AB180" s="57"/>
      <c r="AC180" s="20"/>
      <c r="AD180" s="24">
        <f t="shared" si="4"/>
        <v>1480</v>
      </c>
      <c r="AE180" s="25">
        <f t="shared" si="5"/>
        <v>1</v>
      </c>
      <c r="AF180" s="26"/>
      <c r="AG180" s="15"/>
      <c r="AH180" s="16"/>
      <c r="AI180" s="15"/>
      <c r="AJ180" s="15"/>
      <c r="AK180" s="15"/>
      <c r="AL180" s="15"/>
      <c r="AM180" s="15"/>
      <c r="AN180" s="15"/>
      <c r="AO180" s="15"/>
      <c r="AP180" s="7"/>
      <c r="AQ180" s="7"/>
      <c r="AR180" s="17"/>
      <c r="AS180" s="17"/>
      <c r="AT180" s="17"/>
      <c r="AU180" s="17"/>
      <c r="AV180" s="17"/>
      <c r="AW180" s="17"/>
      <c r="AX180" s="17"/>
      <c r="AY180" s="17"/>
      <c r="AZ180" s="17"/>
      <c r="BA180" s="17"/>
      <c r="BB180" s="17"/>
      <c r="BC180" s="17"/>
      <c r="BD180" s="17"/>
      <c r="BE180" s="17"/>
      <c r="BF180" s="17"/>
      <c r="BG180" s="17"/>
    </row>
    <row r="181" spans="1:59" ht="60">
      <c r="A181" s="9">
        <v>179</v>
      </c>
      <c r="B181" s="84" t="s">
        <v>354</v>
      </c>
      <c r="C181" s="18" t="s">
        <v>355</v>
      </c>
      <c r="D181" s="19">
        <v>1100</v>
      </c>
      <c r="E181" s="20"/>
      <c r="F181" s="20"/>
      <c r="G181" s="20"/>
      <c r="H181" s="56"/>
      <c r="I181" s="20"/>
      <c r="J181" s="22">
        <v>1100</v>
      </c>
      <c r="K181" s="20"/>
      <c r="L181" s="20"/>
      <c r="M181" s="20"/>
      <c r="N181" s="20"/>
      <c r="O181" s="20"/>
      <c r="P181" s="20"/>
      <c r="Q181" s="20"/>
      <c r="R181" s="20"/>
      <c r="S181" s="21"/>
      <c r="T181" s="20"/>
      <c r="U181" s="20"/>
      <c r="V181" s="20"/>
      <c r="W181" s="20"/>
      <c r="X181" s="20"/>
      <c r="Y181" s="20"/>
      <c r="Z181" s="56"/>
      <c r="AA181" s="21"/>
      <c r="AB181" s="57"/>
      <c r="AC181" s="20"/>
      <c r="AD181" s="24">
        <f t="shared" si="4"/>
        <v>1100</v>
      </c>
      <c r="AE181" s="25">
        <f t="shared" si="5"/>
        <v>1</v>
      </c>
      <c r="AF181" s="26"/>
      <c r="AG181" s="15"/>
      <c r="AH181" s="16"/>
      <c r="AI181" s="15"/>
      <c r="AJ181" s="15"/>
      <c r="AK181" s="15"/>
      <c r="AL181" s="15"/>
      <c r="AM181" s="15"/>
      <c r="AN181" s="15"/>
      <c r="AO181" s="15"/>
      <c r="AP181" s="7"/>
      <c r="AQ181" s="7"/>
      <c r="AR181" s="17"/>
      <c r="AS181" s="17"/>
      <c r="AT181" s="17"/>
      <c r="AU181" s="17"/>
      <c r="AV181" s="17"/>
      <c r="AW181" s="17"/>
      <c r="AX181" s="17"/>
      <c r="AY181" s="17"/>
      <c r="AZ181" s="17"/>
      <c r="BA181" s="17"/>
      <c r="BB181" s="17"/>
      <c r="BC181" s="17"/>
      <c r="BD181" s="17"/>
      <c r="BE181" s="17"/>
      <c r="BF181" s="17"/>
      <c r="BG181" s="17"/>
    </row>
    <row r="182" spans="1:59" ht="75">
      <c r="A182" s="9">
        <v>180</v>
      </c>
      <c r="B182" s="84" t="s">
        <v>356</v>
      </c>
      <c r="C182" s="18" t="s">
        <v>357</v>
      </c>
      <c r="D182" s="19">
        <v>420</v>
      </c>
      <c r="E182" s="20">
        <v>420</v>
      </c>
      <c r="F182" s="20"/>
      <c r="G182" s="20"/>
      <c r="H182" s="56"/>
      <c r="I182" s="20"/>
      <c r="J182" s="22">
        <v>350</v>
      </c>
      <c r="K182" s="20"/>
      <c r="L182" s="20"/>
      <c r="M182" s="20"/>
      <c r="N182" s="22">
        <v>350</v>
      </c>
      <c r="O182" s="20"/>
      <c r="P182" s="20"/>
      <c r="Q182" s="20"/>
      <c r="R182" s="20"/>
      <c r="S182" s="21"/>
      <c r="T182" s="20"/>
      <c r="U182" s="20"/>
      <c r="V182" s="20"/>
      <c r="W182" s="20"/>
      <c r="X182" s="20"/>
      <c r="Y182" s="20"/>
      <c r="Z182" s="56"/>
      <c r="AA182" s="21"/>
      <c r="AB182" s="57"/>
      <c r="AC182" s="20"/>
      <c r="AD182" s="24">
        <f t="shared" si="4"/>
        <v>350</v>
      </c>
      <c r="AE182" s="25">
        <f t="shared" si="5"/>
        <v>2</v>
      </c>
      <c r="AF182" s="26"/>
      <c r="AG182" s="15"/>
      <c r="AH182" s="16"/>
      <c r="AI182" s="15"/>
      <c r="AJ182" s="15"/>
      <c r="AK182" s="15"/>
      <c r="AL182" s="15"/>
      <c r="AM182" s="15"/>
      <c r="AN182" s="15"/>
      <c r="AO182" s="15"/>
      <c r="AP182" s="7"/>
      <c r="AQ182" s="7"/>
      <c r="AR182" s="17"/>
      <c r="AS182" s="17"/>
      <c r="AT182" s="17"/>
      <c r="AU182" s="17"/>
      <c r="AV182" s="17"/>
      <c r="AW182" s="17"/>
      <c r="AX182" s="17"/>
      <c r="AY182" s="17"/>
      <c r="AZ182" s="17"/>
      <c r="BA182" s="17"/>
      <c r="BB182" s="17"/>
      <c r="BC182" s="17"/>
      <c r="BD182" s="17"/>
      <c r="BE182" s="17"/>
      <c r="BF182" s="17"/>
      <c r="BG182" s="17"/>
    </row>
    <row r="183" spans="1:59" ht="75">
      <c r="A183" s="9">
        <v>181</v>
      </c>
      <c r="B183" s="84" t="s">
        <v>358</v>
      </c>
      <c r="C183" s="18" t="s">
        <v>359</v>
      </c>
      <c r="D183" s="19">
        <v>600</v>
      </c>
      <c r="E183" s="20">
        <v>600</v>
      </c>
      <c r="F183" s="20"/>
      <c r="G183" s="20"/>
      <c r="H183" s="56"/>
      <c r="I183" s="20"/>
      <c r="J183" s="22">
        <v>500</v>
      </c>
      <c r="K183" s="20"/>
      <c r="L183" s="20"/>
      <c r="M183" s="20"/>
      <c r="N183" s="22">
        <v>500</v>
      </c>
      <c r="O183" s="20"/>
      <c r="P183" s="20"/>
      <c r="Q183" s="20"/>
      <c r="R183" s="20"/>
      <c r="S183" s="21"/>
      <c r="T183" s="20"/>
      <c r="U183" s="20"/>
      <c r="V183" s="20"/>
      <c r="W183" s="20"/>
      <c r="X183" s="20"/>
      <c r="Y183" s="20"/>
      <c r="Z183" s="56"/>
      <c r="AA183" s="21"/>
      <c r="AB183" s="57"/>
      <c r="AC183" s="20"/>
      <c r="AD183" s="24">
        <f t="shared" si="4"/>
        <v>500</v>
      </c>
      <c r="AE183" s="25">
        <f t="shared" si="5"/>
        <v>2</v>
      </c>
      <c r="AF183" s="26"/>
      <c r="AG183" s="15"/>
      <c r="AH183" s="16"/>
      <c r="AI183" s="15"/>
      <c r="AJ183" s="15"/>
      <c r="AK183" s="15"/>
      <c r="AL183" s="15"/>
      <c r="AM183" s="15"/>
      <c r="AN183" s="15"/>
      <c r="AO183" s="15"/>
      <c r="AP183" s="7"/>
      <c r="AQ183" s="7"/>
      <c r="AR183" s="17"/>
      <c r="AS183" s="17"/>
      <c r="AT183" s="17"/>
      <c r="AU183" s="17"/>
      <c r="AV183" s="17"/>
      <c r="AW183" s="17"/>
      <c r="AX183" s="17"/>
      <c r="AY183" s="17"/>
      <c r="AZ183" s="17"/>
      <c r="BA183" s="17"/>
      <c r="BB183" s="17"/>
      <c r="BC183" s="17"/>
      <c r="BD183" s="17"/>
      <c r="BE183" s="17"/>
      <c r="BF183" s="17"/>
      <c r="BG183" s="17"/>
    </row>
    <row r="184" spans="1:59" ht="75">
      <c r="A184" s="9">
        <v>182</v>
      </c>
      <c r="B184" s="84" t="s">
        <v>360</v>
      </c>
      <c r="C184" s="18" t="s">
        <v>361</v>
      </c>
      <c r="D184" s="19">
        <v>900</v>
      </c>
      <c r="E184" s="20"/>
      <c r="F184" s="20"/>
      <c r="G184" s="20"/>
      <c r="H184" s="56"/>
      <c r="I184" s="20"/>
      <c r="J184" s="22">
        <v>750</v>
      </c>
      <c r="K184" s="20"/>
      <c r="L184" s="20"/>
      <c r="M184" s="20"/>
      <c r="N184" s="22">
        <v>750</v>
      </c>
      <c r="O184" s="20"/>
      <c r="P184" s="20"/>
      <c r="Q184" s="20"/>
      <c r="R184" s="20"/>
      <c r="S184" s="21"/>
      <c r="T184" s="20"/>
      <c r="U184" s="20"/>
      <c r="V184" s="20"/>
      <c r="W184" s="20"/>
      <c r="X184" s="20"/>
      <c r="Y184" s="20"/>
      <c r="Z184" s="56"/>
      <c r="AA184" s="21"/>
      <c r="AB184" s="57"/>
      <c r="AC184" s="20"/>
      <c r="AD184" s="24">
        <f t="shared" si="4"/>
        <v>750</v>
      </c>
      <c r="AE184" s="25">
        <f t="shared" si="5"/>
        <v>2</v>
      </c>
      <c r="AF184" s="26"/>
      <c r="AG184" s="15"/>
      <c r="AH184" s="16"/>
      <c r="AI184" s="15"/>
      <c r="AJ184" s="15"/>
      <c r="AK184" s="15"/>
      <c r="AL184" s="15"/>
      <c r="AM184" s="15"/>
      <c r="AN184" s="15"/>
      <c r="AO184" s="15"/>
      <c r="AP184" s="7"/>
      <c r="AQ184" s="7"/>
      <c r="AR184" s="17"/>
      <c r="AS184" s="17"/>
      <c r="AT184" s="17"/>
      <c r="AU184" s="17"/>
      <c r="AV184" s="17"/>
      <c r="AW184" s="17"/>
      <c r="AX184" s="17"/>
      <c r="AY184" s="17"/>
      <c r="AZ184" s="17"/>
      <c r="BA184" s="17"/>
      <c r="BB184" s="17"/>
      <c r="BC184" s="17"/>
      <c r="BD184" s="17"/>
      <c r="BE184" s="17"/>
      <c r="BF184" s="17"/>
      <c r="BG184" s="17"/>
    </row>
    <row r="185" spans="1:59" ht="30">
      <c r="A185" s="9">
        <v>183</v>
      </c>
      <c r="B185" s="84" t="s">
        <v>362</v>
      </c>
      <c r="C185" s="18" t="s">
        <v>363</v>
      </c>
      <c r="D185" s="19">
        <v>516</v>
      </c>
      <c r="E185" s="20"/>
      <c r="F185" s="20"/>
      <c r="G185" s="20"/>
      <c r="H185" s="56"/>
      <c r="I185" s="20"/>
      <c r="J185" s="22">
        <v>300</v>
      </c>
      <c r="K185" s="20"/>
      <c r="L185" s="20"/>
      <c r="M185" s="20"/>
      <c r="N185" s="20"/>
      <c r="O185" s="20"/>
      <c r="P185" s="20"/>
      <c r="Q185" s="20"/>
      <c r="R185" s="20"/>
      <c r="S185" s="21"/>
      <c r="T185" s="20"/>
      <c r="U185" s="20"/>
      <c r="V185" s="20"/>
      <c r="W185" s="20"/>
      <c r="X185" s="20"/>
      <c r="Y185" s="20"/>
      <c r="Z185" s="56"/>
      <c r="AA185" s="21"/>
      <c r="AB185" s="57"/>
      <c r="AC185" s="20"/>
      <c r="AD185" s="24">
        <f t="shared" si="4"/>
        <v>300</v>
      </c>
      <c r="AE185" s="25">
        <f t="shared" si="5"/>
        <v>1</v>
      </c>
      <c r="AF185" s="26"/>
      <c r="AG185" s="15"/>
      <c r="AH185" s="16"/>
      <c r="AI185" s="15"/>
      <c r="AJ185" s="15"/>
      <c r="AK185" s="15"/>
      <c r="AL185" s="15"/>
      <c r="AM185" s="15"/>
      <c r="AN185" s="15"/>
      <c r="AO185" s="15"/>
      <c r="AP185" s="7"/>
      <c r="AQ185" s="7"/>
      <c r="AR185" s="17"/>
      <c r="AS185" s="17"/>
      <c r="AT185" s="17"/>
      <c r="AU185" s="17"/>
      <c r="AV185" s="17"/>
      <c r="AW185" s="17"/>
      <c r="AX185" s="17"/>
      <c r="AY185" s="17"/>
      <c r="AZ185" s="17"/>
      <c r="BA185" s="17"/>
      <c r="BB185" s="17"/>
      <c r="BC185" s="17"/>
      <c r="BD185" s="17"/>
      <c r="BE185" s="17"/>
      <c r="BF185" s="17"/>
      <c r="BG185" s="17"/>
    </row>
    <row r="186" spans="1:59" ht="30">
      <c r="A186" s="9">
        <v>184</v>
      </c>
      <c r="B186" s="84" t="s">
        <v>364</v>
      </c>
      <c r="C186" s="18" t="s">
        <v>365</v>
      </c>
      <c r="D186" s="19">
        <v>580</v>
      </c>
      <c r="E186" s="20"/>
      <c r="F186" s="20"/>
      <c r="G186" s="20"/>
      <c r="H186" s="56"/>
      <c r="I186" s="20"/>
      <c r="J186" s="22">
        <v>450</v>
      </c>
      <c r="K186" s="20"/>
      <c r="L186" s="20"/>
      <c r="M186" s="20"/>
      <c r="N186" s="20"/>
      <c r="O186" s="20"/>
      <c r="P186" s="20"/>
      <c r="Q186" s="20"/>
      <c r="R186" s="20"/>
      <c r="S186" s="21"/>
      <c r="T186" s="20"/>
      <c r="U186" s="20"/>
      <c r="V186" s="20"/>
      <c r="W186" s="20"/>
      <c r="X186" s="20"/>
      <c r="Y186" s="20"/>
      <c r="Z186" s="56"/>
      <c r="AA186" s="21"/>
      <c r="AB186" s="57"/>
      <c r="AC186" s="20"/>
      <c r="AD186" s="24">
        <f t="shared" si="4"/>
        <v>450</v>
      </c>
      <c r="AE186" s="25">
        <f t="shared" si="5"/>
        <v>1</v>
      </c>
      <c r="AF186" s="26"/>
      <c r="AG186" s="15"/>
      <c r="AH186" s="16"/>
      <c r="AI186" s="15"/>
      <c r="AJ186" s="15"/>
      <c r="AK186" s="15"/>
      <c r="AL186" s="15"/>
      <c r="AM186" s="15"/>
      <c r="AN186" s="15"/>
      <c r="AO186" s="15"/>
      <c r="AP186" s="7"/>
      <c r="AQ186" s="7"/>
      <c r="AR186" s="17"/>
      <c r="AS186" s="17"/>
      <c r="AT186" s="17"/>
      <c r="AU186" s="17"/>
      <c r="AV186" s="17"/>
      <c r="AW186" s="17"/>
      <c r="AX186" s="17"/>
      <c r="AY186" s="17"/>
      <c r="AZ186" s="17"/>
      <c r="BA186" s="17"/>
      <c r="BB186" s="17"/>
      <c r="BC186" s="17"/>
      <c r="BD186" s="17"/>
      <c r="BE186" s="17"/>
      <c r="BF186" s="17"/>
      <c r="BG186" s="17"/>
    </row>
    <row r="187" spans="1:59" ht="75">
      <c r="A187" s="9">
        <v>185</v>
      </c>
      <c r="B187" s="84" t="s">
        <v>366</v>
      </c>
      <c r="C187" s="18" t="s">
        <v>367</v>
      </c>
      <c r="D187" s="19">
        <v>517</v>
      </c>
      <c r="E187" s="20"/>
      <c r="F187" s="20"/>
      <c r="G187" s="22">
        <v>389</v>
      </c>
      <c r="H187" s="56"/>
      <c r="I187" s="20"/>
      <c r="J187" s="22">
        <v>389</v>
      </c>
      <c r="K187" s="20"/>
      <c r="L187" s="20"/>
      <c r="M187" s="20"/>
      <c r="N187" s="22">
        <v>389</v>
      </c>
      <c r="O187" s="20"/>
      <c r="P187" s="20"/>
      <c r="Q187" s="20"/>
      <c r="R187" s="20"/>
      <c r="S187" s="21"/>
      <c r="T187" s="20"/>
      <c r="U187" s="20"/>
      <c r="V187" s="20"/>
      <c r="W187" s="20"/>
      <c r="X187" s="20"/>
      <c r="Y187" s="20"/>
      <c r="Z187" s="56"/>
      <c r="AA187" s="21"/>
      <c r="AB187" s="57"/>
      <c r="AC187" s="20"/>
      <c r="AD187" s="24">
        <f t="shared" si="4"/>
        <v>389</v>
      </c>
      <c r="AE187" s="25">
        <f t="shared" si="5"/>
        <v>3</v>
      </c>
      <c r="AF187" s="26"/>
      <c r="AG187" s="15"/>
      <c r="AH187" s="16"/>
      <c r="AI187" s="15"/>
      <c r="AJ187" s="15"/>
      <c r="AK187" s="15"/>
      <c r="AL187" s="15"/>
      <c r="AM187" s="15"/>
      <c r="AN187" s="15"/>
      <c r="AO187" s="15"/>
      <c r="AP187" s="7"/>
      <c r="AQ187" s="7"/>
      <c r="AR187" s="17"/>
      <c r="AS187" s="17"/>
      <c r="AT187" s="17"/>
      <c r="AU187" s="17"/>
      <c r="AV187" s="17"/>
      <c r="AW187" s="17"/>
      <c r="AX187" s="17"/>
      <c r="AY187" s="17"/>
      <c r="AZ187" s="17"/>
      <c r="BA187" s="17"/>
      <c r="BB187" s="17"/>
      <c r="BC187" s="17"/>
      <c r="BD187" s="17"/>
      <c r="BE187" s="17"/>
      <c r="BF187" s="17"/>
      <c r="BG187" s="17"/>
    </row>
    <row r="188" spans="1:59" ht="75">
      <c r="A188" s="9">
        <v>186</v>
      </c>
      <c r="B188" s="84" t="s">
        <v>368</v>
      </c>
      <c r="C188" s="18" t="s">
        <v>369</v>
      </c>
      <c r="D188" s="19">
        <v>798</v>
      </c>
      <c r="E188" s="20"/>
      <c r="F188" s="20"/>
      <c r="G188" s="22">
        <v>597.5</v>
      </c>
      <c r="H188" s="56"/>
      <c r="I188" s="20"/>
      <c r="J188" s="22">
        <v>597.5</v>
      </c>
      <c r="K188" s="20"/>
      <c r="L188" s="20"/>
      <c r="M188" s="20"/>
      <c r="N188" s="22">
        <v>597.5</v>
      </c>
      <c r="O188" s="20"/>
      <c r="P188" s="20"/>
      <c r="Q188" s="20"/>
      <c r="R188" s="20"/>
      <c r="S188" s="21"/>
      <c r="T188" s="20"/>
      <c r="U188" s="20"/>
      <c r="V188" s="20"/>
      <c r="W188" s="20"/>
      <c r="X188" s="20"/>
      <c r="Y188" s="22">
        <v>597.5</v>
      </c>
      <c r="Z188" s="56"/>
      <c r="AA188" s="21"/>
      <c r="AB188" s="57"/>
      <c r="AC188" s="20"/>
      <c r="AD188" s="24">
        <f t="shared" si="4"/>
        <v>597.5</v>
      </c>
      <c r="AE188" s="25">
        <f t="shared" si="5"/>
        <v>4</v>
      </c>
      <c r="AF188" s="26"/>
      <c r="AG188" s="15"/>
      <c r="AH188" s="16"/>
      <c r="AI188" s="15"/>
      <c r="AJ188" s="15"/>
      <c r="AK188" s="15"/>
      <c r="AL188" s="15"/>
      <c r="AM188" s="15"/>
      <c r="AN188" s="15"/>
      <c r="AO188" s="15"/>
      <c r="AP188" s="7"/>
      <c r="AQ188" s="7"/>
      <c r="AR188" s="17"/>
      <c r="AS188" s="17"/>
      <c r="AT188" s="17"/>
      <c r="AU188" s="17"/>
      <c r="AV188" s="17"/>
      <c r="AW188" s="17"/>
      <c r="AX188" s="17"/>
      <c r="AY188" s="17"/>
      <c r="AZ188" s="17"/>
      <c r="BA188" s="17"/>
      <c r="BB188" s="17"/>
      <c r="BC188" s="17"/>
      <c r="BD188" s="17"/>
      <c r="BE188" s="17"/>
      <c r="BF188" s="17"/>
      <c r="BG188" s="17"/>
    </row>
    <row r="189" spans="1:59" ht="75">
      <c r="A189" s="9">
        <v>187</v>
      </c>
      <c r="B189" s="84" t="s">
        <v>1427</v>
      </c>
      <c r="C189" s="18" t="s">
        <v>370</v>
      </c>
      <c r="D189" s="19">
        <v>1000</v>
      </c>
      <c r="E189" s="20"/>
      <c r="F189" s="20"/>
      <c r="G189" s="22">
        <v>647.5</v>
      </c>
      <c r="H189" s="57"/>
      <c r="I189" s="21"/>
      <c r="J189" s="22">
        <v>647.5</v>
      </c>
      <c r="K189" s="20"/>
      <c r="L189" s="20"/>
      <c r="M189" s="20"/>
      <c r="N189" s="20"/>
      <c r="O189" s="20"/>
      <c r="P189" s="20"/>
      <c r="Q189" s="20"/>
      <c r="R189" s="20"/>
      <c r="S189" s="55"/>
      <c r="T189" s="20"/>
      <c r="U189" s="20"/>
      <c r="V189" s="20"/>
      <c r="W189" s="20"/>
      <c r="X189" s="20"/>
      <c r="Y189" s="20"/>
      <c r="Z189" s="56"/>
      <c r="AA189" s="21"/>
      <c r="AB189" s="57"/>
      <c r="AC189" s="20"/>
      <c r="AD189" s="24">
        <f t="shared" si="4"/>
        <v>647.5</v>
      </c>
      <c r="AE189" s="25">
        <f t="shared" si="5"/>
        <v>2</v>
      </c>
      <c r="AF189" s="26"/>
      <c r="AG189" s="15"/>
      <c r="AH189" s="16"/>
      <c r="AI189" s="15"/>
      <c r="AJ189" s="15"/>
      <c r="AK189" s="15"/>
      <c r="AL189" s="15"/>
      <c r="AM189" s="15"/>
      <c r="AN189" s="15"/>
      <c r="AO189" s="15"/>
      <c r="AP189" s="7"/>
      <c r="AQ189" s="7"/>
      <c r="AR189" s="17"/>
      <c r="AS189" s="17"/>
      <c r="AT189" s="17"/>
      <c r="AU189" s="17"/>
      <c r="AV189" s="17"/>
      <c r="AW189" s="17"/>
      <c r="AX189" s="17"/>
      <c r="AY189" s="17"/>
      <c r="AZ189" s="17"/>
      <c r="BA189" s="17"/>
      <c r="BB189" s="17"/>
      <c r="BC189" s="17"/>
      <c r="BD189" s="17"/>
      <c r="BE189" s="17"/>
      <c r="BF189" s="17"/>
      <c r="BG189" s="17"/>
    </row>
    <row r="190" spans="1:59" ht="135">
      <c r="A190" s="9">
        <v>188</v>
      </c>
      <c r="B190" s="84" t="s">
        <v>371</v>
      </c>
      <c r="C190" s="18" t="s">
        <v>372</v>
      </c>
      <c r="D190" s="19">
        <v>517</v>
      </c>
      <c r="E190" s="20"/>
      <c r="F190" s="20"/>
      <c r="G190" s="20"/>
      <c r="H190" s="56"/>
      <c r="I190" s="20"/>
      <c r="J190" s="22">
        <v>490</v>
      </c>
      <c r="K190" s="20"/>
      <c r="L190" s="20"/>
      <c r="M190" s="20"/>
      <c r="N190" s="20"/>
      <c r="O190" s="20"/>
      <c r="P190" s="20"/>
      <c r="Q190" s="20"/>
      <c r="R190" s="20"/>
      <c r="S190" s="21"/>
      <c r="T190" s="20"/>
      <c r="U190" s="20"/>
      <c r="V190" s="20"/>
      <c r="W190" s="20"/>
      <c r="X190" s="20"/>
      <c r="Y190" s="20"/>
      <c r="Z190" s="56"/>
      <c r="AA190" s="21"/>
      <c r="AB190" s="57"/>
      <c r="AC190" s="20"/>
      <c r="AD190" s="24">
        <f t="shared" si="4"/>
        <v>490</v>
      </c>
      <c r="AE190" s="25">
        <f t="shared" si="5"/>
        <v>1</v>
      </c>
      <c r="AF190" s="26"/>
      <c r="AG190" s="15"/>
      <c r="AH190" s="16"/>
      <c r="AI190" s="15"/>
      <c r="AJ190" s="15"/>
      <c r="AK190" s="15"/>
      <c r="AL190" s="15"/>
      <c r="AM190" s="15"/>
      <c r="AN190" s="15"/>
      <c r="AO190" s="15"/>
      <c r="AP190" s="7"/>
      <c r="AQ190" s="7"/>
      <c r="AR190" s="17"/>
      <c r="AS190" s="17"/>
      <c r="AT190" s="17"/>
      <c r="AU190" s="17"/>
      <c r="AV190" s="17"/>
      <c r="AW190" s="17"/>
      <c r="AX190" s="17"/>
      <c r="AY190" s="17"/>
      <c r="AZ190" s="17"/>
      <c r="BA190" s="17"/>
      <c r="BB190" s="17"/>
      <c r="BC190" s="17"/>
      <c r="BD190" s="17"/>
      <c r="BE190" s="17"/>
      <c r="BF190" s="17"/>
      <c r="BG190" s="17"/>
    </row>
    <row r="191" spans="1:59" ht="120">
      <c r="A191" s="9">
        <v>189</v>
      </c>
      <c r="B191" s="84" t="s">
        <v>373</v>
      </c>
      <c r="C191" s="18" t="s">
        <v>374</v>
      </c>
      <c r="D191" s="19">
        <v>855</v>
      </c>
      <c r="E191" s="20"/>
      <c r="F191" s="20"/>
      <c r="G191" s="20"/>
      <c r="H191" s="56"/>
      <c r="I191" s="20"/>
      <c r="J191" s="22">
        <v>780</v>
      </c>
      <c r="K191" s="22">
        <v>780</v>
      </c>
      <c r="L191" s="20"/>
      <c r="M191" s="20"/>
      <c r="N191" s="22">
        <v>780</v>
      </c>
      <c r="O191" s="20"/>
      <c r="P191" s="20"/>
      <c r="Q191" s="20"/>
      <c r="R191" s="20"/>
      <c r="S191" s="21"/>
      <c r="T191" s="20"/>
      <c r="U191" s="20"/>
      <c r="V191" s="20"/>
      <c r="W191" s="20"/>
      <c r="X191" s="20"/>
      <c r="Y191" s="20"/>
      <c r="Z191" s="56"/>
      <c r="AA191" s="21"/>
      <c r="AB191" s="57"/>
      <c r="AC191" s="20"/>
      <c r="AD191" s="24">
        <f t="shared" si="4"/>
        <v>780</v>
      </c>
      <c r="AE191" s="25">
        <f t="shared" si="5"/>
        <v>3</v>
      </c>
      <c r="AF191" s="26"/>
      <c r="AG191" s="15"/>
      <c r="AH191" s="16"/>
      <c r="AI191" s="15"/>
      <c r="AJ191" s="15"/>
      <c r="AK191" s="15"/>
      <c r="AL191" s="15"/>
      <c r="AM191" s="15"/>
      <c r="AN191" s="15"/>
      <c r="AO191" s="15"/>
      <c r="AP191" s="7"/>
      <c r="AQ191" s="7"/>
      <c r="AR191" s="17"/>
      <c r="AS191" s="17"/>
      <c r="AT191" s="17"/>
      <c r="AU191" s="17"/>
      <c r="AV191" s="17"/>
      <c r="AW191" s="17"/>
      <c r="AX191" s="17"/>
      <c r="AY191" s="17"/>
      <c r="AZ191" s="17"/>
      <c r="BA191" s="17"/>
      <c r="BB191" s="17"/>
      <c r="BC191" s="17"/>
      <c r="BD191" s="17"/>
      <c r="BE191" s="17"/>
      <c r="BF191" s="17"/>
      <c r="BG191" s="17"/>
    </row>
    <row r="192" spans="1:59" ht="135">
      <c r="A192" s="9">
        <v>190</v>
      </c>
      <c r="B192" s="84" t="s">
        <v>375</v>
      </c>
      <c r="C192" s="18" t="s">
        <v>376</v>
      </c>
      <c r="D192" s="19">
        <v>1116</v>
      </c>
      <c r="E192" s="20"/>
      <c r="F192" s="20"/>
      <c r="G192" s="20"/>
      <c r="H192" s="56"/>
      <c r="I192" s="20"/>
      <c r="J192" s="22">
        <v>1100</v>
      </c>
      <c r="K192" s="32">
        <v>1100</v>
      </c>
      <c r="L192" s="20"/>
      <c r="M192" s="20"/>
      <c r="N192" s="20"/>
      <c r="O192" s="20"/>
      <c r="P192" s="20"/>
      <c r="Q192" s="20"/>
      <c r="R192" s="20"/>
      <c r="S192" s="21"/>
      <c r="T192" s="20"/>
      <c r="U192" s="20"/>
      <c r="V192" s="20"/>
      <c r="W192" s="20"/>
      <c r="X192" s="20"/>
      <c r="Y192" s="20"/>
      <c r="Z192" s="56"/>
      <c r="AA192" s="21"/>
      <c r="AB192" s="57"/>
      <c r="AC192" s="20"/>
      <c r="AD192" s="24">
        <f t="shared" si="4"/>
        <v>1100</v>
      </c>
      <c r="AE192" s="25">
        <f t="shared" si="5"/>
        <v>2</v>
      </c>
      <c r="AF192" s="26"/>
      <c r="AG192" s="15"/>
      <c r="AH192" s="16"/>
      <c r="AI192" s="15"/>
      <c r="AJ192" s="15"/>
      <c r="AK192" s="15"/>
      <c r="AL192" s="15"/>
      <c r="AM192" s="15"/>
      <c r="AN192" s="15"/>
      <c r="AO192" s="15"/>
      <c r="AP192" s="7"/>
      <c r="AQ192" s="7"/>
      <c r="AR192" s="17"/>
      <c r="AS192" s="17"/>
      <c r="AT192" s="17"/>
      <c r="AU192" s="17"/>
      <c r="AV192" s="17"/>
      <c r="AW192" s="17"/>
      <c r="AX192" s="17"/>
      <c r="AY192" s="17"/>
      <c r="AZ192" s="17"/>
      <c r="BA192" s="17"/>
      <c r="BB192" s="17"/>
      <c r="BC192" s="17"/>
      <c r="BD192" s="17"/>
      <c r="BE192" s="17"/>
      <c r="BF192" s="17"/>
      <c r="BG192" s="17"/>
    </row>
    <row r="193" spans="1:59" ht="90">
      <c r="A193" s="9">
        <v>191</v>
      </c>
      <c r="B193" s="84" t="s">
        <v>377</v>
      </c>
      <c r="C193" s="18" t="s">
        <v>378</v>
      </c>
      <c r="D193" s="19">
        <v>700</v>
      </c>
      <c r="E193" s="20"/>
      <c r="F193" s="20"/>
      <c r="G193" s="20"/>
      <c r="H193" s="56"/>
      <c r="I193" s="20"/>
      <c r="J193" s="20"/>
      <c r="K193" s="65">
        <v>670</v>
      </c>
      <c r="L193" s="56"/>
      <c r="M193" s="56"/>
      <c r="N193" s="32">
        <v>650</v>
      </c>
      <c r="O193" s="56"/>
      <c r="P193" s="56"/>
      <c r="Q193" s="56"/>
      <c r="R193" s="32">
        <v>650</v>
      </c>
      <c r="S193" s="21"/>
      <c r="T193" s="20"/>
      <c r="U193" s="55"/>
      <c r="V193" s="20"/>
      <c r="W193" s="20"/>
      <c r="X193" s="20"/>
      <c r="Y193" s="20"/>
      <c r="Z193" s="56"/>
      <c r="AA193" s="32">
        <v>650</v>
      </c>
      <c r="AB193" s="32">
        <v>650</v>
      </c>
      <c r="AC193" s="20"/>
      <c r="AD193" s="24">
        <f t="shared" si="4"/>
        <v>650</v>
      </c>
      <c r="AE193" s="25">
        <f t="shared" si="5"/>
        <v>4</v>
      </c>
      <c r="AF193" s="26"/>
      <c r="AG193" s="15"/>
      <c r="AH193" s="16"/>
      <c r="AI193" s="15"/>
      <c r="AJ193" s="15"/>
      <c r="AK193" s="15"/>
      <c r="AL193" s="15"/>
      <c r="AM193" s="15"/>
      <c r="AN193" s="15"/>
      <c r="AO193" s="15"/>
      <c r="AP193" s="7"/>
      <c r="AQ193" s="7"/>
      <c r="AR193" s="17"/>
      <c r="AS193" s="17"/>
      <c r="AT193" s="17"/>
      <c r="AU193" s="17"/>
      <c r="AV193" s="17"/>
      <c r="AW193" s="17"/>
      <c r="AX193" s="17"/>
      <c r="AY193" s="17"/>
      <c r="AZ193" s="17"/>
      <c r="BA193" s="17"/>
      <c r="BB193" s="17"/>
      <c r="BC193" s="17"/>
      <c r="BD193" s="17"/>
      <c r="BE193" s="17"/>
      <c r="BF193" s="17"/>
      <c r="BG193" s="17"/>
    </row>
    <row r="194" spans="1:59" ht="90">
      <c r="A194" s="9">
        <v>192</v>
      </c>
      <c r="B194" s="84" t="s">
        <v>379</v>
      </c>
      <c r="C194" s="18" t="s">
        <v>380</v>
      </c>
      <c r="D194" s="19">
        <v>649</v>
      </c>
      <c r="E194" s="20"/>
      <c r="F194" s="20"/>
      <c r="G194" s="20"/>
      <c r="H194" s="56"/>
      <c r="I194" s="32">
        <v>602</v>
      </c>
      <c r="J194" s="20"/>
      <c r="K194" s="65">
        <v>604</v>
      </c>
      <c r="L194" s="20"/>
      <c r="M194" s="20"/>
      <c r="N194" s="32">
        <v>602</v>
      </c>
      <c r="O194" s="32">
        <v>602</v>
      </c>
      <c r="P194" s="20"/>
      <c r="Q194" s="20"/>
      <c r="R194" s="32">
        <v>602</v>
      </c>
      <c r="S194" s="21"/>
      <c r="T194" s="20">
        <v>615</v>
      </c>
      <c r="U194" s="55"/>
      <c r="V194" s="20"/>
      <c r="W194" s="20"/>
      <c r="X194" s="20"/>
      <c r="Y194" s="20"/>
      <c r="Z194" s="56"/>
      <c r="AA194" s="21"/>
      <c r="AB194" s="32">
        <v>602</v>
      </c>
      <c r="AC194" s="20"/>
      <c r="AD194" s="24">
        <f t="shared" si="4"/>
        <v>602</v>
      </c>
      <c r="AE194" s="25">
        <f t="shared" si="5"/>
        <v>5</v>
      </c>
      <c r="AF194" s="26"/>
      <c r="AG194" s="15"/>
      <c r="AH194" s="16"/>
      <c r="AI194" s="15"/>
      <c r="AJ194" s="15"/>
      <c r="AK194" s="15"/>
      <c r="AL194" s="15"/>
      <c r="AM194" s="15"/>
      <c r="AN194" s="15"/>
      <c r="AO194" s="15"/>
      <c r="AP194" s="7"/>
      <c r="AQ194" s="7"/>
      <c r="AR194" s="17"/>
      <c r="AS194" s="17"/>
      <c r="AT194" s="17"/>
      <c r="AU194" s="17"/>
      <c r="AV194" s="17"/>
      <c r="AW194" s="17"/>
      <c r="AX194" s="17"/>
      <c r="AY194" s="17"/>
      <c r="AZ194" s="17"/>
      <c r="BA194" s="17"/>
      <c r="BB194" s="17"/>
      <c r="BC194" s="17"/>
      <c r="BD194" s="17"/>
      <c r="BE194" s="17"/>
      <c r="BF194" s="17"/>
      <c r="BG194" s="17"/>
    </row>
    <row r="195" spans="1:59" ht="45">
      <c r="A195" s="9">
        <v>193</v>
      </c>
      <c r="B195" s="84" t="s">
        <v>381</v>
      </c>
      <c r="C195" s="18" t="s">
        <v>382</v>
      </c>
      <c r="D195" s="19">
        <v>1400</v>
      </c>
      <c r="E195" s="20"/>
      <c r="F195" s="20"/>
      <c r="G195" s="20"/>
      <c r="H195" s="56"/>
      <c r="I195" s="20"/>
      <c r="J195" s="20"/>
      <c r="K195" s="65">
        <v>1303</v>
      </c>
      <c r="L195" s="20"/>
      <c r="M195" s="20"/>
      <c r="N195" s="20"/>
      <c r="O195" s="20" t="s">
        <v>269</v>
      </c>
      <c r="P195" s="20"/>
      <c r="Q195" s="20"/>
      <c r="R195" s="32">
        <v>1300</v>
      </c>
      <c r="S195" s="21"/>
      <c r="T195" s="20"/>
      <c r="U195" s="55"/>
      <c r="V195" s="20"/>
      <c r="W195" s="20"/>
      <c r="X195" s="20"/>
      <c r="Y195" s="20"/>
      <c r="Z195" s="56"/>
      <c r="AA195" s="21"/>
      <c r="AB195" s="32">
        <v>1300</v>
      </c>
      <c r="AC195" s="20"/>
      <c r="AD195" s="24">
        <f t="shared" ref="AD195:AD258" si="6">MIN(E195:AC195)</f>
        <v>1300</v>
      </c>
      <c r="AE195" s="25">
        <f t="shared" ref="AE195:AE258" si="7">COUNTIF(E195:AC195,AD195)</f>
        <v>2</v>
      </c>
      <c r="AF195" s="26"/>
      <c r="AG195" s="15"/>
      <c r="AH195" s="16"/>
      <c r="AI195" s="15"/>
      <c r="AJ195" s="15"/>
      <c r="AK195" s="15"/>
      <c r="AL195" s="15"/>
      <c r="AM195" s="15"/>
      <c r="AN195" s="15"/>
      <c r="AO195" s="15"/>
      <c r="AP195" s="7"/>
      <c r="AQ195" s="7"/>
      <c r="AR195" s="17"/>
      <c r="AS195" s="17"/>
      <c r="AT195" s="17"/>
      <c r="AU195" s="17"/>
      <c r="AV195" s="17"/>
      <c r="AW195" s="17"/>
      <c r="AX195" s="17"/>
      <c r="AY195" s="17"/>
      <c r="AZ195" s="17"/>
      <c r="BA195" s="17"/>
      <c r="BB195" s="17"/>
      <c r="BC195" s="17"/>
      <c r="BD195" s="17"/>
      <c r="BE195" s="17"/>
      <c r="BF195" s="17"/>
      <c r="BG195" s="17"/>
    </row>
    <row r="196" spans="1:59" ht="45">
      <c r="A196" s="9">
        <v>194</v>
      </c>
      <c r="B196" s="84" t="s">
        <v>383</v>
      </c>
      <c r="C196" s="18" t="s">
        <v>384</v>
      </c>
      <c r="D196" s="19">
        <v>1400</v>
      </c>
      <c r="E196" s="20"/>
      <c r="F196" s="20"/>
      <c r="G196" s="20"/>
      <c r="H196" s="56"/>
      <c r="I196" s="32">
        <v>1300</v>
      </c>
      <c r="J196" s="20"/>
      <c r="K196" s="20"/>
      <c r="L196" s="20"/>
      <c r="M196" s="20"/>
      <c r="N196" s="20"/>
      <c r="O196" s="20"/>
      <c r="P196" s="20"/>
      <c r="Q196" s="20"/>
      <c r="R196" s="32">
        <v>1300</v>
      </c>
      <c r="S196" s="21"/>
      <c r="T196" s="20">
        <v>1320</v>
      </c>
      <c r="U196" s="55"/>
      <c r="V196" s="20"/>
      <c r="W196" s="20"/>
      <c r="X196" s="20"/>
      <c r="Y196" s="20"/>
      <c r="Z196" s="56"/>
      <c r="AA196" s="21"/>
      <c r="AB196" s="32">
        <v>1300</v>
      </c>
      <c r="AC196" s="20"/>
      <c r="AD196" s="24">
        <f t="shared" si="6"/>
        <v>1300</v>
      </c>
      <c r="AE196" s="25">
        <f t="shared" si="7"/>
        <v>3</v>
      </c>
      <c r="AF196" s="26"/>
      <c r="AG196" s="15"/>
      <c r="AH196" s="16"/>
      <c r="AI196" s="15"/>
      <c r="AJ196" s="15"/>
      <c r="AK196" s="15"/>
      <c r="AL196" s="15"/>
      <c r="AM196" s="15"/>
      <c r="AN196" s="15"/>
      <c r="AO196" s="15"/>
      <c r="AP196" s="7"/>
      <c r="AQ196" s="7"/>
      <c r="AR196" s="17"/>
      <c r="AS196" s="17"/>
      <c r="AT196" s="17"/>
      <c r="AU196" s="17"/>
      <c r="AV196" s="17"/>
      <c r="AW196" s="17"/>
      <c r="AX196" s="17"/>
      <c r="AY196" s="17"/>
      <c r="AZ196" s="17"/>
      <c r="BA196" s="17"/>
      <c r="BB196" s="17"/>
      <c r="BC196" s="17"/>
      <c r="BD196" s="17"/>
      <c r="BE196" s="17"/>
      <c r="BF196" s="17"/>
      <c r="BG196" s="17"/>
    </row>
    <row r="197" spans="1:59" ht="45">
      <c r="A197" s="9">
        <v>195</v>
      </c>
      <c r="B197" s="84" t="s">
        <v>385</v>
      </c>
      <c r="C197" s="18" t="s">
        <v>386</v>
      </c>
      <c r="D197" s="19">
        <v>290</v>
      </c>
      <c r="E197" s="20"/>
      <c r="F197" s="22">
        <v>290</v>
      </c>
      <c r="G197" s="20"/>
      <c r="H197" s="56"/>
      <c r="I197" s="20"/>
      <c r="J197" s="20"/>
      <c r="K197" s="20"/>
      <c r="L197" s="22">
        <v>290</v>
      </c>
      <c r="M197" s="20"/>
      <c r="N197" s="20"/>
      <c r="O197" s="20"/>
      <c r="P197" s="20"/>
      <c r="Q197" s="20"/>
      <c r="R197" s="20"/>
      <c r="S197" s="21"/>
      <c r="T197" s="20"/>
      <c r="U197" s="20"/>
      <c r="V197" s="20"/>
      <c r="W197" s="20"/>
      <c r="X197" s="20"/>
      <c r="Y197" s="20"/>
      <c r="Z197" s="56"/>
      <c r="AA197" s="21"/>
      <c r="AB197" s="57"/>
      <c r="AC197" s="20"/>
      <c r="AD197" s="24">
        <f t="shared" si="6"/>
        <v>290</v>
      </c>
      <c r="AE197" s="25">
        <f t="shared" si="7"/>
        <v>2</v>
      </c>
      <c r="AF197" s="26"/>
      <c r="AG197" s="15"/>
      <c r="AH197" s="16"/>
      <c r="AI197" s="15"/>
      <c r="AJ197" s="15"/>
      <c r="AK197" s="15"/>
      <c r="AL197" s="15"/>
      <c r="AM197" s="15"/>
      <c r="AN197" s="15"/>
      <c r="AO197" s="15"/>
      <c r="AP197" s="7"/>
      <c r="AQ197" s="7"/>
      <c r="AR197" s="17"/>
      <c r="AS197" s="17"/>
      <c r="AT197" s="17"/>
      <c r="AU197" s="17"/>
      <c r="AV197" s="17"/>
      <c r="AW197" s="17"/>
      <c r="AX197" s="17"/>
      <c r="AY197" s="17"/>
      <c r="AZ197" s="17"/>
      <c r="BA197" s="17"/>
      <c r="BB197" s="17"/>
      <c r="BC197" s="17"/>
      <c r="BD197" s="17"/>
      <c r="BE197" s="17"/>
      <c r="BF197" s="17"/>
      <c r="BG197" s="17"/>
    </row>
    <row r="198" spans="1:59" ht="60">
      <c r="A198" s="9">
        <v>196</v>
      </c>
      <c r="B198" s="84" t="s">
        <v>387</v>
      </c>
      <c r="C198" s="18" t="s">
        <v>388</v>
      </c>
      <c r="D198" s="19">
        <v>34</v>
      </c>
      <c r="E198" s="20">
        <v>34</v>
      </c>
      <c r="F198" s="20"/>
      <c r="G198" s="20"/>
      <c r="H198" s="56"/>
      <c r="I198" s="20"/>
      <c r="J198" s="20"/>
      <c r="K198" s="20"/>
      <c r="L198" s="20">
        <v>34</v>
      </c>
      <c r="M198" s="20"/>
      <c r="N198" s="20"/>
      <c r="O198" s="23">
        <v>24.5</v>
      </c>
      <c r="P198" s="96">
        <v>24</v>
      </c>
      <c r="Q198" s="20"/>
      <c r="R198" s="22">
        <v>24</v>
      </c>
      <c r="S198" s="21"/>
      <c r="T198" s="20">
        <v>34</v>
      </c>
      <c r="U198" s="22">
        <v>24</v>
      </c>
      <c r="V198" s="20"/>
      <c r="W198" s="20"/>
      <c r="X198" s="20">
        <v>34</v>
      </c>
      <c r="Y198" s="22">
        <v>24</v>
      </c>
      <c r="Z198" s="56">
        <v>34</v>
      </c>
      <c r="AA198" s="22">
        <v>24</v>
      </c>
      <c r="AB198" s="57"/>
      <c r="AC198" s="20"/>
      <c r="AD198" s="24">
        <f t="shared" si="6"/>
        <v>24</v>
      </c>
      <c r="AE198" s="25">
        <f t="shared" si="7"/>
        <v>5</v>
      </c>
      <c r="AF198" s="26"/>
      <c r="AG198" s="15"/>
      <c r="AH198" s="16"/>
      <c r="AI198" s="15"/>
      <c r="AJ198" s="15"/>
      <c r="AK198" s="15"/>
      <c r="AL198" s="15"/>
      <c r="AM198" s="15"/>
      <c r="AN198" s="15"/>
      <c r="AO198" s="15"/>
      <c r="AP198" s="7"/>
      <c r="AQ198" s="7"/>
      <c r="AR198" s="17"/>
      <c r="AS198" s="17"/>
      <c r="AT198" s="17"/>
      <c r="AU198" s="17"/>
      <c r="AV198" s="17"/>
      <c r="AW198" s="17"/>
      <c r="AX198" s="17"/>
      <c r="AY198" s="17"/>
      <c r="AZ198" s="17"/>
      <c r="BA198" s="17"/>
      <c r="BB198" s="17"/>
      <c r="BC198" s="17"/>
      <c r="BD198" s="17"/>
      <c r="BE198" s="17"/>
      <c r="BF198" s="17"/>
      <c r="BG198" s="17"/>
    </row>
    <row r="199" spans="1:59" ht="60">
      <c r="A199" s="9">
        <v>197</v>
      </c>
      <c r="B199" s="84" t="s">
        <v>389</v>
      </c>
      <c r="C199" s="18" t="s">
        <v>390</v>
      </c>
      <c r="D199" s="19">
        <v>116</v>
      </c>
      <c r="E199" s="20"/>
      <c r="F199" s="20"/>
      <c r="G199" s="20"/>
      <c r="H199" s="56"/>
      <c r="I199" s="20"/>
      <c r="J199" s="20"/>
      <c r="K199" s="20"/>
      <c r="L199" s="20"/>
      <c r="M199" s="20"/>
      <c r="N199" s="20"/>
      <c r="O199" s="20"/>
      <c r="P199" s="20"/>
      <c r="Q199" s="20"/>
      <c r="R199" s="20"/>
      <c r="S199" s="21"/>
      <c r="T199" s="20"/>
      <c r="U199" s="20"/>
      <c r="V199" s="20"/>
      <c r="W199" s="20"/>
      <c r="X199" s="20"/>
      <c r="Y199" s="20"/>
      <c r="Z199" s="56"/>
      <c r="AA199" s="21"/>
      <c r="AB199" s="57"/>
      <c r="AC199" s="20"/>
      <c r="AD199" s="24">
        <f t="shared" si="6"/>
        <v>0</v>
      </c>
      <c r="AE199" s="25">
        <f t="shared" si="7"/>
        <v>0</v>
      </c>
      <c r="AF199" s="26"/>
      <c r="AG199" s="15"/>
      <c r="AH199" s="16"/>
      <c r="AI199" s="15"/>
      <c r="AJ199" s="15"/>
      <c r="AK199" s="15"/>
      <c r="AL199" s="15"/>
      <c r="AM199" s="15"/>
      <c r="AN199" s="15"/>
      <c r="AO199" s="15"/>
      <c r="AP199" s="7"/>
      <c r="AQ199" s="7"/>
      <c r="AR199" s="17"/>
      <c r="AS199" s="17"/>
      <c r="AT199" s="17"/>
      <c r="AU199" s="17"/>
      <c r="AV199" s="17"/>
      <c r="AW199" s="17"/>
      <c r="AX199" s="17"/>
      <c r="AY199" s="17"/>
      <c r="AZ199" s="17"/>
      <c r="BA199" s="17"/>
      <c r="BB199" s="17"/>
      <c r="BC199" s="17"/>
      <c r="BD199" s="17"/>
      <c r="BE199" s="17"/>
      <c r="BF199" s="17"/>
      <c r="BG199" s="17"/>
    </row>
    <row r="200" spans="1:59" ht="60">
      <c r="A200" s="9">
        <v>198</v>
      </c>
      <c r="B200" s="84" t="s">
        <v>391</v>
      </c>
      <c r="C200" s="18" t="s">
        <v>392</v>
      </c>
      <c r="D200" s="19">
        <v>120</v>
      </c>
      <c r="E200" s="20"/>
      <c r="F200" s="20"/>
      <c r="G200" s="20"/>
      <c r="H200" s="56"/>
      <c r="I200" s="20"/>
      <c r="J200" s="20"/>
      <c r="K200" s="20"/>
      <c r="L200" s="20"/>
      <c r="M200" s="20"/>
      <c r="N200" s="20"/>
      <c r="O200" s="20"/>
      <c r="P200" s="20"/>
      <c r="Q200" s="20"/>
      <c r="R200" s="20"/>
      <c r="S200" s="21"/>
      <c r="T200" s="20"/>
      <c r="U200" s="20"/>
      <c r="V200" s="20"/>
      <c r="W200" s="20"/>
      <c r="X200" s="20"/>
      <c r="Y200" s="20"/>
      <c r="Z200" s="56"/>
      <c r="AA200" s="21"/>
      <c r="AB200" s="57"/>
      <c r="AC200" s="20"/>
      <c r="AD200" s="24">
        <f t="shared" si="6"/>
        <v>0</v>
      </c>
      <c r="AE200" s="25">
        <f t="shared" si="7"/>
        <v>0</v>
      </c>
      <c r="AF200" s="26"/>
      <c r="AG200" s="15"/>
      <c r="AH200" s="16"/>
      <c r="AI200" s="15"/>
      <c r="AJ200" s="15"/>
      <c r="AK200" s="15"/>
      <c r="AL200" s="15"/>
      <c r="AM200" s="15"/>
      <c r="AN200" s="15"/>
      <c r="AO200" s="15"/>
      <c r="AP200" s="7"/>
      <c r="AQ200" s="7"/>
      <c r="AR200" s="17"/>
      <c r="AS200" s="17"/>
      <c r="AT200" s="17"/>
      <c r="AU200" s="17"/>
      <c r="AV200" s="17"/>
      <c r="AW200" s="17"/>
      <c r="AX200" s="17"/>
      <c r="AY200" s="17"/>
      <c r="AZ200" s="17"/>
      <c r="BA200" s="17"/>
      <c r="BB200" s="17"/>
      <c r="BC200" s="17"/>
      <c r="BD200" s="17"/>
      <c r="BE200" s="17"/>
      <c r="BF200" s="17"/>
      <c r="BG200" s="17"/>
    </row>
    <row r="201" spans="1:59" ht="45">
      <c r="A201" s="9">
        <v>199</v>
      </c>
      <c r="B201" s="84" t="s">
        <v>393</v>
      </c>
      <c r="C201" s="18" t="s">
        <v>394</v>
      </c>
      <c r="D201" s="19">
        <v>62.51</v>
      </c>
      <c r="E201" s="20"/>
      <c r="F201" s="20"/>
      <c r="G201" s="20"/>
      <c r="H201" s="56"/>
      <c r="I201" s="20"/>
      <c r="J201" s="20"/>
      <c r="K201" s="20"/>
      <c r="L201" s="20"/>
      <c r="M201" s="20"/>
      <c r="N201" s="20"/>
      <c r="O201" s="20"/>
      <c r="P201" s="20"/>
      <c r="Q201" s="20"/>
      <c r="R201" s="20"/>
      <c r="S201" s="21"/>
      <c r="T201" s="20"/>
      <c r="U201" s="20"/>
      <c r="V201" s="20"/>
      <c r="W201" s="20"/>
      <c r="X201" s="20"/>
      <c r="Y201" s="20"/>
      <c r="Z201" s="56"/>
      <c r="AA201" s="21"/>
      <c r="AB201" s="57"/>
      <c r="AC201" s="20"/>
      <c r="AD201" s="24">
        <f t="shared" si="6"/>
        <v>0</v>
      </c>
      <c r="AE201" s="25">
        <f t="shared" si="7"/>
        <v>0</v>
      </c>
      <c r="AF201" s="26"/>
      <c r="AG201" s="15"/>
      <c r="AH201" s="16"/>
      <c r="AI201" s="15"/>
      <c r="AJ201" s="15"/>
      <c r="AK201" s="15"/>
      <c r="AL201" s="15"/>
      <c r="AM201" s="15"/>
      <c r="AN201" s="15"/>
      <c r="AO201" s="15"/>
      <c r="AP201" s="7"/>
      <c r="AQ201" s="7"/>
      <c r="AR201" s="17"/>
      <c r="AS201" s="17"/>
      <c r="AT201" s="17"/>
      <c r="AU201" s="17"/>
      <c r="AV201" s="17"/>
      <c r="AW201" s="17"/>
      <c r="AX201" s="17"/>
      <c r="AY201" s="17"/>
      <c r="AZ201" s="17"/>
      <c r="BA201" s="17"/>
      <c r="BB201" s="17"/>
      <c r="BC201" s="17"/>
      <c r="BD201" s="17"/>
      <c r="BE201" s="17"/>
      <c r="BF201" s="17"/>
      <c r="BG201" s="17"/>
    </row>
    <row r="202" spans="1:59" ht="30">
      <c r="A202" s="9">
        <v>200</v>
      </c>
      <c r="B202" s="84" t="s">
        <v>395</v>
      </c>
      <c r="C202" s="18" t="s">
        <v>396</v>
      </c>
      <c r="D202" s="19">
        <v>100</v>
      </c>
      <c r="E202" s="20"/>
      <c r="F202" s="20"/>
      <c r="G202" s="20"/>
      <c r="H202" s="56"/>
      <c r="I202" s="20"/>
      <c r="J202" s="20"/>
      <c r="K202" s="22">
        <v>100</v>
      </c>
      <c r="L202" s="20"/>
      <c r="M202" s="20"/>
      <c r="N202" s="20"/>
      <c r="O202" s="22">
        <v>100</v>
      </c>
      <c r="P202" s="20"/>
      <c r="Q202" s="20"/>
      <c r="R202" s="20"/>
      <c r="S202" s="21"/>
      <c r="T202" s="20"/>
      <c r="U202" s="20"/>
      <c r="V202" s="20"/>
      <c r="W202" s="20"/>
      <c r="X202" s="20"/>
      <c r="Y202" s="20"/>
      <c r="Z202" s="56"/>
      <c r="AA202" s="21"/>
      <c r="AB202" s="57"/>
      <c r="AC202" s="20"/>
      <c r="AD202" s="24">
        <f t="shared" si="6"/>
        <v>100</v>
      </c>
      <c r="AE202" s="25">
        <f t="shared" si="7"/>
        <v>2</v>
      </c>
      <c r="AF202" s="26"/>
      <c r="AG202" s="15"/>
      <c r="AH202" s="16"/>
      <c r="AI202" s="15"/>
      <c r="AJ202" s="15"/>
      <c r="AK202" s="15"/>
      <c r="AL202" s="15"/>
      <c r="AM202" s="15"/>
      <c r="AN202" s="15"/>
      <c r="AO202" s="15"/>
      <c r="AP202" s="7"/>
      <c r="AQ202" s="7"/>
      <c r="AR202" s="17"/>
      <c r="AS202" s="17"/>
      <c r="AT202" s="17"/>
      <c r="AU202" s="17"/>
      <c r="AV202" s="17"/>
      <c r="AW202" s="17"/>
      <c r="AX202" s="17"/>
      <c r="AY202" s="17"/>
      <c r="AZ202" s="17"/>
      <c r="BA202" s="17"/>
      <c r="BB202" s="17"/>
      <c r="BC202" s="17"/>
      <c r="BD202" s="17"/>
      <c r="BE202" s="17"/>
      <c r="BF202" s="17"/>
      <c r="BG202" s="17"/>
    </row>
    <row r="203" spans="1:59" ht="45">
      <c r="A203" s="9">
        <v>201</v>
      </c>
      <c r="B203" s="84" t="s">
        <v>397</v>
      </c>
      <c r="C203" s="18" t="s">
        <v>398</v>
      </c>
      <c r="D203" s="19">
        <v>103.6</v>
      </c>
      <c r="E203" s="20"/>
      <c r="F203" s="20"/>
      <c r="G203" s="20"/>
      <c r="H203" s="56"/>
      <c r="I203" s="20"/>
      <c r="J203" s="20"/>
      <c r="K203" s="20"/>
      <c r="L203" s="20"/>
      <c r="M203" s="20"/>
      <c r="N203" s="20"/>
      <c r="O203" s="20"/>
      <c r="P203" s="20"/>
      <c r="Q203" s="20"/>
      <c r="R203" s="20"/>
      <c r="S203" s="21"/>
      <c r="T203" s="20"/>
      <c r="U203" s="20"/>
      <c r="V203" s="20"/>
      <c r="W203" s="20"/>
      <c r="X203" s="20"/>
      <c r="Y203" s="20"/>
      <c r="Z203" s="56"/>
      <c r="AA203" s="21"/>
      <c r="AB203" s="57"/>
      <c r="AC203" s="20"/>
      <c r="AD203" s="24">
        <f t="shared" si="6"/>
        <v>0</v>
      </c>
      <c r="AE203" s="25">
        <f t="shared" si="7"/>
        <v>0</v>
      </c>
      <c r="AF203" s="26"/>
      <c r="AG203" s="15"/>
      <c r="AH203" s="16"/>
      <c r="AI203" s="15"/>
      <c r="AJ203" s="15"/>
      <c r="AK203" s="15"/>
      <c r="AL203" s="15"/>
      <c r="AM203" s="15"/>
      <c r="AN203" s="15"/>
      <c r="AO203" s="15"/>
      <c r="AP203" s="7"/>
      <c r="AQ203" s="7"/>
      <c r="AR203" s="17"/>
      <c r="AS203" s="17"/>
      <c r="AT203" s="17"/>
      <c r="AU203" s="17"/>
      <c r="AV203" s="17"/>
      <c r="AW203" s="17"/>
      <c r="AX203" s="17"/>
      <c r="AY203" s="17"/>
      <c r="AZ203" s="17"/>
      <c r="BA203" s="17"/>
      <c r="BB203" s="17"/>
      <c r="BC203" s="17"/>
      <c r="BD203" s="17"/>
      <c r="BE203" s="17"/>
      <c r="BF203" s="17"/>
      <c r="BG203" s="17"/>
    </row>
    <row r="204" spans="1:59">
      <c r="A204" s="9">
        <v>202</v>
      </c>
      <c r="B204" s="84" t="s">
        <v>399</v>
      </c>
      <c r="C204" s="18" t="s">
        <v>400</v>
      </c>
      <c r="D204" s="19">
        <v>140</v>
      </c>
      <c r="E204" s="20"/>
      <c r="F204" s="20"/>
      <c r="G204" s="20"/>
      <c r="H204" s="56"/>
      <c r="I204" s="20"/>
      <c r="J204" s="20"/>
      <c r="K204" s="20"/>
      <c r="L204" s="20"/>
      <c r="M204" s="20"/>
      <c r="N204" s="20"/>
      <c r="O204" s="20"/>
      <c r="P204" s="20"/>
      <c r="Q204" s="20"/>
      <c r="R204" s="20"/>
      <c r="S204" s="21"/>
      <c r="T204" s="20"/>
      <c r="U204" s="20"/>
      <c r="V204" s="20"/>
      <c r="W204" s="20"/>
      <c r="X204" s="20"/>
      <c r="Y204" s="20"/>
      <c r="Z204" s="56"/>
      <c r="AA204" s="21"/>
      <c r="AB204" s="57"/>
      <c r="AC204" s="20"/>
      <c r="AD204" s="24">
        <f t="shared" si="6"/>
        <v>0</v>
      </c>
      <c r="AE204" s="25">
        <f t="shared" si="7"/>
        <v>0</v>
      </c>
      <c r="AF204" s="26"/>
      <c r="AG204" s="15"/>
      <c r="AH204" s="16"/>
      <c r="AI204" s="15"/>
      <c r="AJ204" s="15"/>
      <c r="AK204" s="15"/>
      <c r="AL204" s="15"/>
      <c r="AM204" s="15"/>
      <c r="AN204" s="15"/>
      <c r="AO204" s="15"/>
      <c r="AP204" s="7"/>
      <c r="AQ204" s="7"/>
      <c r="AR204" s="17"/>
      <c r="AS204" s="17"/>
      <c r="AT204" s="17"/>
      <c r="AU204" s="17"/>
      <c r="AV204" s="17"/>
      <c r="AW204" s="17"/>
      <c r="AX204" s="17"/>
      <c r="AY204" s="17"/>
      <c r="AZ204" s="17"/>
      <c r="BA204" s="17"/>
      <c r="BB204" s="17"/>
      <c r="BC204" s="17"/>
      <c r="BD204" s="17"/>
      <c r="BE204" s="17"/>
      <c r="BF204" s="17"/>
      <c r="BG204" s="17"/>
    </row>
    <row r="205" spans="1:59">
      <c r="A205" s="9">
        <v>203</v>
      </c>
      <c r="B205" s="84" t="s">
        <v>401</v>
      </c>
      <c r="C205" s="18" t="s">
        <v>402</v>
      </c>
      <c r="D205" s="19">
        <v>160</v>
      </c>
      <c r="E205" s="20"/>
      <c r="F205" s="20"/>
      <c r="G205" s="20"/>
      <c r="H205" s="56"/>
      <c r="I205" s="20"/>
      <c r="J205" s="20"/>
      <c r="K205" s="20"/>
      <c r="L205" s="22">
        <v>160</v>
      </c>
      <c r="M205" s="20"/>
      <c r="N205" s="20"/>
      <c r="O205" s="23"/>
      <c r="P205" s="20"/>
      <c r="Q205" s="20"/>
      <c r="R205" s="20"/>
      <c r="S205" s="21"/>
      <c r="T205" s="20"/>
      <c r="U205" s="20"/>
      <c r="V205" s="20"/>
      <c r="W205" s="20"/>
      <c r="X205" s="20"/>
      <c r="Y205" s="20"/>
      <c r="Z205" s="56"/>
      <c r="AA205" s="21"/>
      <c r="AB205" s="57"/>
      <c r="AC205" s="20"/>
      <c r="AD205" s="24">
        <f t="shared" si="6"/>
        <v>160</v>
      </c>
      <c r="AE205" s="25">
        <f t="shared" si="7"/>
        <v>1</v>
      </c>
      <c r="AF205" s="26"/>
      <c r="AG205" s="15"/>
      <c r="AH205" s="16"/>
      <c r="AI205" s="15"/>
      <c r="AJ205" s="15"/>
      <c r="AK205" s="15"/>
      <c r="AL205" s="15"/>
      <c r="AM205" s="15"/>
      <c r="AN205" s="15"/>
      <c r="AO205" s="15"/>
      <c r="AP205" s="7"/>
      <c r="AQ205" s="7"/>
      <c r="AR205" s="17"/>
      <c r="AS205" s="17"/>
      <c r="AT205" s="17"/>
      <c r="AU205" s="17"/>
      <c r="AV205" s="17"/>
      <c r="AW205" s="17"/>
      <c r="AX205" s="17"/>
      <c r="AY205" s="17"/>
      <c r="AZ205" s="17"/>
      <c r="BA205" s="17"/>
      <c r="BB205" s="17"/>
      <c r="BC205" s="17"/>
      <c r="BD205" s="17"/>
      <c r="BE205" s="17"/>
      <c r="BF205" s="17"/>
      <c r="BG205" s="17"/>
    </row>
    <row r="206" spans="1:59" ht="30">
      <c r="A206" s="9">
        <v>204</v>
      </c>
      <c r="B206" s="84" t="s">
        <v>403</v>
      </c>
      <c r="C206" s="18" t="s">
        <v>404</v>
      </c>
      <c r="D206" s="19">
        <v>150</v>
      </c>
      <c r="E206" s="20"/>
      <c r="F206" s="20"/>
      <c r="G206" s="20"/>
      <c r="H206" s="56"/>
      <c r="I206" s="20"/>
      <c r="J206" s="20"/>
      <c r="K206" s="20"/>
      <c r="L206" s="22">
        <v>150</v>
      </c>
      <c r="M206" s="20"/>
      <c r="N206" s="20"/>
      <c r="O206" s="20"/>
      <c r="P206" s="20"/>
      <c r="Q206" s="20"/>
      <c r="R206" s="20"/>
      <c r="S206" s="21"/>
      <c r="T206" s="20"/>
      <c r="U206" s="20"/>
      <c r="V206" s="20"/>
      <c r="W206" s="20"/>
      <c r="X206" s="20"/>
      <c r="Y206" s="20"/>
      <c r="Z206" s="56"/>
      <c r="AA206" s="21"/>
      <c r="AB206" s="57"/>
      <c r="AC206" s="20"/>
      <c r="AD206" s="24">
        <f t="shared" si="6"/>
        <v>150</v>
      </c>
      <c r="AE206" s="25">
        <f t="shared" si="7"/>
        <v>1</v>
      </c>
      <c r="AF206" s="26"/>
      <c r="AG206" s="15"/>
      <c r="AH206" s="16"/>
      <c r="AI206" s="15"/>
      <c r="AJ206" s="15"/>
      <c r="AK206" s="15"/>
      <c r="AL206" s="15"/>
      <c r="AM206" s="15"/>
      <c r="AN206" s="15"/>
      <c r="AO206" s="15"/>
      <c r="AP206" s="7"/>
      <c r="AQ206" s="7"/>
      <c r="AR206" s="17"/>
      <c r="AS206" s="17"/>
      <c r="AT206" s="17"/>
      <c r="AU206" s="17"/>
      <c r="AV206" s="17"/>
      <c r="AW206" s="17"/>
      <c r="AX206" s="17"/>
      <c r="AY206" s="17"/>
      <c r="AZ206" s="17"/>
      <c r="BA206" s="17"/>
      <c r="BB206" s="17"/>
      <c r="BC206" s="17"/>
      <c r="BD206" s="17"/>
      <c r="BE206" s="17"/>
      <c r="BF206" s="17"/>
      <c r="BG206" s="17"/>
    </row>
    <row r="207" spans="1:59" ht="165">
      <c r="A207" s="9">
        <v>205</v>
      </c>
      <c r="B207" s="84" t="s">
        <v>405</v>
      </c>
      <c r="C207" s="18" t="s">
        <v>406</v>
      </c>
      <c r="D207" s="19">
        <v>1745.5</v>
      </c>
      <c r="E207" s="20"/>
      <c r="F207" s="20"/>
      <c r="G207" s="22">
        <v>1670</v>
      </c>
      <c r="H207" s="56"/>
      <c r="I207" s="20"/>
      <c r="J207" s="20"/>
      <c r="K207" s="55">
        <v>1677</v>
      </c>
      <c r="L207" s="56"/>
      <c r="M207" s="56"/>
      <c r="N207" s="56"/>
      <c r="O207" s="55">
        <v>1740</v>
      </c>
      <c r="P207" s="20"/>
      <c r="Q207" s="20"/>
      <c r="R207" s="20"/>
      <c r="S207" s="21"/>
      <c r="T207" s="20"/>
      <c r="U207" s="20"/>
      <c r="V207" s="20"/>
      <c r="W207" s="20"/>
      <c r="X207" s="20"/>
      <c r="Y207" s="20"/>
      <c r="Z207" s="56"/>
      <c r="AA207" s="21"/>
      <c r="AB207" s="57"/>
      <c r="AC207" s="20"/>
      <c r="AD207" s="24">
        <f t="shared" si="6"/>
        <v>1670</v>
      </c>
      <c r="AE207" s="25">
        <f t="shared" si="7"/>
        <v>1</v>
      </c>
      <c r="AF207" s="26"/>
      <c r="AG207" s="15"/>
      <c r="AH207" s="16"/>
      <c r="AI207" s="15"/>
      <c r="AJ207" s="15"/>
      <c r="AK207" s="15"/>
      <c r="AL207" s="15"/>
      <c r="AM207" s="15"/>
      <c r="AN207" s="15"/>
      <c r="AO207" s="15"/>
      <c r="AP207" s="7"/>
      <c r="AQ207" s="7"/>
      <c r="AR207" s="17"/>
      <c r="AS207" s="17"/>
      <c r="AT207" s="17"/>
      <c r="AU207" s="17"/>
      <c r="AV207" s="17"/>
      <c r="AW207" s="17"/>
      <c r="AX207" s="17"/>
      <c r="AY207" s="17"/>
      <c r="AZ207" s="17"/>
      <c r="BA207" s="17"/>
      <c r="BB207" s="17"/>
      <c r="BC207" s="17"/>
      <c r="BD207" s="17"/>
      <c r="BE207" s="17"/>
      <c r="BF207" s="17"/>
      <c r="BG207" s="17"/>
    </row>
    <row r="208" spans="1:59" ht="60">
      <c r="A208" s="9">
        <v>206</v>
      </c>
      <c r="B208" s="84" t="s">
        <v>407</v>
      </c>
      <c r="C208" s="18" t="s">
        <v>408</v>
      </c>
      <c r="D208" s="19">
        <v>285</v>
      </c>
      <c r="E208" s="20"/>
      <c r="F208" s="20"/>
      <c r="G208" s="20"/>
      <c r="H208" s="56"/>
      <c r="I208" s="20"/>
      <c r="J208" s="20"/>
      <c r="K208" s="20"/>
      <c r="L208" s="20"/>
      <c r="M208" s="20"/>
      <c r="N208" s="22">
        <v>285</v>
      </c>
      <c r="O208" s="20"/>
      <c r="P208" s="20"/>
      <c r="Q208" s="20"/>
      <c r="R208" s="20"/>
      <c r="S208" s="96">
        <v>285</v>
      </c>
      <c r="T208" s="20"/>
      <c r="U208" s="20"/>
      <c r="V208" s="20"/>
      <c r="W208" s="20"/>
      <c r="X208" s="20"/>
      <c r="Y208" s="20"/>
      <c r="Z208" s="56"/>
      <c r="AA208" s="21"/>
      <c r="AB208" s="57"/>
      <c r="AC208" s="20"/>
      <c r="AD208" s="24">
        <f t="shared" si="6"/>
        <v>285</v>
      </c>
      <c r="AE208" s="25">
        <f t="shared" si="7"/>
        <v>2</v>
      </c>
      <c r="AF208" s="26"/>
      <c r="AG208" s="15"/>
      <c r="AH208" s="16"/>
      <c r="AI208" s="15"/>
      <c r="AJ208" s="15"/>
      <c r="AK208" s="15"/>
      <c r="AL208" s="15"/>
      <c r="AM208" s="15"/>
      <c r="AN208" s="15"/>
      <c r="AO208" s="15"/>
      <c r="AP208" s="7"/>
      <c r="AQ208" s="7"/>
      <c r="AR208" s="17"/>
      <c r="AS208" s="17"/>
      <c r="AT208" s="17"/>
      <c r="AU208" s="17"/>
      <c r="AV208" s="17"/>
      <c r="AW208" s="17"/>
      <c r="AX208" s="17"/>
      <c r="AY208" s="17"/>
      <c r="AZ208" s="17"/>
      <c r="BA208" s="17"/>
      <c r="BB208" s="17"/>
      <c r="BC208" s="17"/>
      <c r="BD208" s="17"/>
      <c r="BE208" s="17"/>
      <c r="BF208" s="17"/>
      <c r="BG208" s="17"/>
    </row>
    <row r="209" spans="1:59" ht="25.5">
      <c r="A209" s="9">
        <v>207</v>
      </c>
      <c r="B209" s="87" t="s">
        <v>409</v>
      </c>
      <c r="C209" s="18" t="s">
        <v>410</v>
      </c>
      <c r="D209" s="19">
        <v>307.2</v>
      </c>
      <c r="E209" s="20"/>
      <c r="F209" s="20"/>
      <c r="G209" s="20"/>
      <c r="H209" s="56"/>
      <c r="I209" s="20"/>
      <c r="J209" s="20"/>
      <c r="K209" s="20"/>
      <c r="L209" s="22">
        <v>307.2</v>
      </c>
      <c r="M209" s="20"/>
      <c r="N209" s="20"/>
      <c r="O209" s="20"/>
      <c r="P209" s="20"/>
      <c r="Q209" s="20"/>
      <c r="R209" s="20"/>
      <c r="S209" s="21"/>
      <c r="T209" s="20"/>
      <c r="U209" s="20"/>
      <c r="V209" s="20"/>
      <c r="W209" s="20"/>
      <c r="X209" s="20"/>
      <c r="Y209" s="22">
        <v>307.2</v>
      </c>
      <c r="Z209" s="55"/>
      <c r="AA209" s="21"/>
      <c r="AB209" s="57"/>
      <c r="AC209" s="20"/>
      <c r="AD209" s="24">
        <f t="shared" si="6"/>
        <v>307.2</v>
      </c>
      <c r="AE209" s="25">
        <f t="shared" si="7"/>
        <v>2</v>
      </c>
      <c r="AF209" s="26"/>
      <c r="AG209" s="15"/>
      <c r="AH209" s="16"/>
      <c r="AI209" s="15"/>
      <c r="AJ209" s="15"/>
      <c r="AK209" s="15"/>
      <c r="AL209" s="15"/>
      <c r="AM209" s="15"/>
      <c r="AN209" s="15"/>
      <c r="AO209" s="15"/>
      <c r="AP209" s="7"/>
      <c r="AQ209" s="7"/>
      <c r="AR209" s="17"/>
      <c r="AS209" s="17"/>
      <c r="AT209" s="17"/>
      <c r="AU209" s="17"/>
      <c r="AV209" s="17"/>
      <c r="AW209" s="17"/>
      <c r="AX209" s="17"/>
      <c r="AY209" s="17"/>
      <c r="AZ209" s="17"/>
      <c r="BA209" s="17"/>
      <c r="BB209" s="17"/>
      <c r="BC209" s="17"/>
      <c r="BD209" s="17"/>
      <c r="BE209" s="17"/>
      <c r="BF209" s="17"/>
      <c r="BG209" s="17"/>
    </row>
    <row r="210" spans="1:59" ht="120">
      <c r="A210" s="9">
        <v>208</v>
      </c>
      <c r="B210" s="84" t="s">
        <v>411</v>
      </c>
      <c r="C210" s="18" t="s">
        <v>412</v>
      </c>
      <c r="D210" s="19">
        <v>115.2</v>
      </c>
      <c r="E210" s="20"/>
      <c r="F210" s="20"/>
      <c r="G210" s="20"/>
      <c r="H210" s="56"/>
      <c r="I210" s="20"/>
      <c r="J210" s="20"/>
      <c r="K210" s="20"/>
      <c r="L210" s="20"/>
      <c r="M210" s="20"/>
      <c r="N210" s="20"/>
      <c r="O210" s="20"/>
      <c r="P210" s="20"/>
      <c r="Q210" s="20"/>
      <c r="R210" s="20"/>
      <c r="S210" s="21"/>
      <c r="T210" s="20"/>
      <c r="U210" s="20"/>
      <c r="V210" s="20"/>
      <c r="W210" s="20"/>
      <c r="X210" s="20"/>
      <c r="Y210" s="20"/>
      <c r="Z210" s="56"/>
      <c r="AA210" s="21"/>
      <c r="AB210" s="57"/>
      <c r="AC210" s="20"/>
      <c r="AD210" s="24">
        <f t="shared" si="6"/>
        <v>0</v>
      </c>
      <c r="AE210" s="25">
        <f t="shared" si="7"/>
        <v>0</v>
      </c>
      <c r="AF210" s="26"/>
      <c r="AG210" s="15"/>
      <c r="AH210" s="16"/>
      <c r="AI210" s="15"/>
      <c r="AJ210" s="15"/>
      <c r="AK210" s="15"/>
      <c r="AL210" s="15"/>
      <c r="AM210" s="15"/>
      <c r="AN210" s="15"/>
      <c r="AO210" s="15"/>
      <c r="AP210" s="7"/>
      <c r="AQ210" s="7"/>
      <c r="AR210" s="17"/>
      <c r="AS210" s="17"/>
      <c r="AT210" s="17"/>
      <c r="AU210" s="17"/>
      <c r="AV210" s="17"/>
      <c r="AW210" s="17"/>
      <c r="AX210" s="17"/>
      <c r="AY210" s="17"/>
      <c r="AZ210" s="17"/>
      <c r="BA210" s="17"/>
      <c r="BB210" s="17"/>
      <c r="BC210" s="17"/>
      <c r="BD210" s="17"/>
      <c r="BE210" s="17"/>
      <c r="BF210" s="17"/>
      <c r="BG210" s="17"/>
    </row>
    <row r="211" spans="1:59" ht="90">
      <c r="A211" s="9">
        <v>209</v>
      </c>
      <c r="B211" s="84" t="s">
        <v>413</v>
      </c>
      <c r="C211" s="18" t="s">
        <v>414</v>
      </c>
      <c r="D211" s="19">
        <v>115</v>
      </c>
      <c r="E211" s="20"/>
      <c r="F211" s="20"/>
      <c r="G211" s="20"/>
      <c r="H211" s="56"/>
      <c r="I211" s="20"/>
      <c r="J211" s="20"/>
      <c r="K211" s="22">
        <v>115</v>
      </c>
      <c r="L211" s="20"/>
      <c r="M211" s="20"/>
      <c r="N211" s="20"/>
      <c r="O211" s="22">
        <v>115</v>
      </c>
      <c r="P211" s="20"/>
      <c r="Q211" s="20"/>
      <c r="R211" s="20"/>
      <c r="S211" s="21"/>
      <c r="T211" s="20"/>
      <c r="U211" s="20"/>
      <c r="V211" s="20"/>
      <c r="W211" s="20"/>
      <c r="X211" s="20"/>
      <c r="Y211" s="22">
        <v>115</v>
      </c>
      <c r="Z211" s="55"/>
      <c r="AA211" s="21"/>
      <c r="AB211" s="57"/>
      <c r="AC211" s="20"/>
      <c r="AD211" s="24">
        <f t="shared" si="6"/>
        <v>115</v>
      </c>
      <c r="AE211" s="25">
        <f t="shared" si="7"/>
        <v>3</v>
      </c>
      <c r="AF211" s="26"/>
      <c r="AG211" s="15"/>
      <c r="AH211" s="16"/>
      <c r="AI211" s="15"/>
      <c r="AJ211" s="15"/>
      <c r="AK211" s="15"/>
      <c r="AL211" s="15"/>
      <c r="AM211" s="15"/>
      <c r="AN211" s="15"/>
      <c r="AO211" s="15"/>
      <c r="AP211" s="7"/>
      <c r="AQ211" s="7"/>
      <c r="AR211" s="17"/>
      <c r="AS211" s="17"/>
      <c r="AT211" s="17"/>
      <c r="AU211" s="17"/>
      <c r="AV211" s="17"/>
      <c r="AW211" s="17"/>
      <c r="AX211" s="17"/>
      <c r="AY211" s="17"/>
      <c r="AZ211" s="17"/>
      <c r="BA211" s="17"/>
      <c r="BB211" s="17"/>
      <c r="BC211" s="17"/>
      <c r="BD211" s="17"/>
      <c r="BE211" s="17"/>
      <c r="BF211" s="17"/>
      <c r="BG211" s="17"/>
    </row>
    <row r="212" spans="1:59" ht="135">
      <c r="A212" s="9">
        <v>210</v>
      </c>
      <c r="B212" s="84" t="s">
        <v>415</v>
      </c>
      <c r="C212" s="18" t="s">
        <v>416</v>
      </c>
      <c r="D212" s="19">
        <v>660</v>
      </c>
      <c r="E212" s="20"/>
      <c r="F212" s="20"/>
      <c r="G212" s="20"/>
      <c r="H212" s="56"/>
      <c r="I212" s="20"/>
      <c r="J212" s="20"/>
      <c r="K212" s="20"/>
      <c r="L212" s="20"/>
      <c r="M212" s="20"/>
      <c r="N212" s="20"/>
      <c r="O212" s="20"/>
      <c r="P212" s="20"/>
      <c r="Q212" s="20"/>
      <c r="R212" s="20"/>
      <c r="S212" s="21"/>
      <c r="T212" s="20"/>
      <c r="U212" s="20"/>
      <c r="V212" s="20"/>
      <c r="W212" s="20"/>
      <c r="X212" s="20"/>
      <c r="Y212" s="20"/>
      <c r="Z212" s="56"/>
      <c r="AA212" s="21"/>
      <c r="AB212" s="57"/>
      <c r="AC212" s="20"/>
      <c r="AD212" s="24">
        <f t="shared" si="6"/>
        <v>0</v>
      </c>
      <c r="AE212" s="25">
        <f t="shared" si="7"/>
        <v>0</v>
      </c>
      <c r="AF212" s="26"/>
      <c r="AG212" s="15"/>
      <c r="AH212" s="16"/>
      <c r="AI212" s="15"/>
      <c r="AJ212" s="15"/>
      <c r="AK212" s="15"/>
      <c r="AL212" s="15"/>
      <c r="AM212" s="15"/>
      <c r="AN212" s="15"/>
      <c r="AO212" s="15"/>
      <c r="AP212" s="7"/>
      <c r="AQ212" s="7"/>
      <c r="AR212" s="17"/>
      <c r="AS212" s="17"/>
      <c r="AT212" s="17"/>
      <c r="AU212" s="17"/>
      <c r="AV212" s="17"/>
      <c r="AW212" s="17"/>
      <c r="AX212" s="17"/>
      <c r="AY212" s="17"/>
      <c r="AZ212" s="17"/>
      <c r="BA212" s="17"/>
      <c r="BB212" s="17"/>
      <c r="BC212" s="17"/>
      <c r="BD212" s="17"/>
      <c r="BE212" s="17"/>
      <c r="BF212" s="17"/>
      <c r="BG212" s="17"/>
    </row>
    <row r="213" spans="1:59" ht="150">
      <c r="A213" s="9">
        <v>211</v>
      </c>
      <c r="B213" s="84" t="s">
        <v>417</v>
      </c>
      <c r="C213" s="18" t="s">
        <v>418</v>
      </c>
      <c r="D213" s="19">
        <v>270</v>
      </c>
      <c r="E213" s="20"/>
      <c r="F213" s="20"/>
      <c r="G213" s="20"/>
      <c r="H213" s="56"/>
      <c r="I213" s="20"/>
      <c r="J213" s="20"/>
      <c r="K213" s="22">
        <v>270</v>
      </c>
      <c r="L213" s="20"/>
      <c r="M213" s="20"/>
      <c r="N213" s="20"/>
      <c r="O213" s="22">
        <v>270</v>
      </c>
      <c r="P213" s="20"/>
      <c r="Q213" s="20"/>
      <c r="R213" s="20"/>
      <c r="S213" s="21"/>
      <c r="T213" s="20"/>
      <c r="U213" s="20"/>
      <c r="V213" s="20"/>
      <c r="W213" s="20"/>
      <c r="X213" s="20"/>
      <c r="Y213" s="20"/>
      <c r="Z213" s="56"/>
      <c r="AA213" s="21"/>
      <c r="AB213" s="57"/>
      <c r="AC213" s="20"/>
      <c r="AD213" s="24">
        <f t="shared" si="6"/>
        <v>270</v>
      </c>
      <c r="AE213" s="25">
        <f t="shared" si="7"/>
        <v>2</v>
      </c>
      <c r="AF213" s="26"/>
      <c r="AG213" s="15"/>
      <c r="AH213" s="16"/>
      <c r="AI213" s="15"/>
      <c r="AJ213" s="15"/>
      <c r="AK213" s="15"/>
      <c r="AL213" s="15"/>
      <c r="AM213" s="15"/>
      <c r="AN213" s="15"/>
      <c r="AO213" s="15"/>
      <c r="AP213" s="7"/>
      <c r="AQ213" s="7"/>
      <c r="AR213" s="17"/>
      <c r="AS213" s="17"/>
      <c r="AT213" s="17"/>
      <c r="AU213" s="17"/>
      <c r="AV213" s="17"/>
      <c r="AW213" s="17"/>
      <c r="AX213" s="17"/>
      <c r="AY213" s="17"/>
      <c r="AZ213" s="17"/>
      <c r="BA213" s="17"/>
      <c r="BB213" s="17"/>
      <c r="BC213" s="17"/>
      <c r="BD213" s="17"/>
      <c r="BE213" s="17"/>
      <c r="BF213" s="17"/>
      <c r="BG213" s="17"/>
    </row>
    <row r="214" spans="1:59" ht="150">
      <c r="A214" s="9">
        <v>212</v>
      </c>
      <c r="B214" s="84" t="s">
        <v>419</v>
      </c>
      <c r="C214" s="18" t="s">
        <v>420</v>
      </c>
      <c r="D214" s="19">
        <v>320</v>
      </c>
      <c r="E214" s="20"/>
      <c r="F214" s="20"/>
      <c r="G214" s="20"/>
      <c r="H214" s="56"/>
      <c r="I214" s="20"/>
      <c r="J214" s="20"/>
      <c r="K214" s="20">
        <v>300</v>
      </c>
      <c r="L214" s="20">
        <v>300</v>
      </c>
      <c r="M214" s="20"/>
      <c r="N214" s="20"/>
      <c r="O214" s="55">
        <v>320</v>
      </c>
      <c r="P214" s="20"/>
      <c r="Q214" s="20"/>
      <c r="R214" s="20"/>
      <c r="S214" s="21"/>
      <c r="T214" s="20"/>
      <c r="U214" s="20"/>
      <c r="V214" s="20"/>
      <c r="W214" s="20"/>
      <c r="X214" s="20"/>
      <c r="Y214" s="22">
        <v>295</v>
      </c>
      <c r="Z214" s="55"/>
      <c r="AA214" s="21"/>
      <c r="AB214" s="57"/>
      <c r="AC214" s="20"/>
      <c r="AD214" s="24">
        <f t="shared" si="6"/>
        <v>295</v>
      </c>
      <c r="AE214" s="25">
        <f t="shared" si="7"/>
        <v>1</v>
      </c>
      <c r="AF214" s="26"/>
      <c r="AG214" s="15"/>
      <c r="AH214" s="16"/>
      <c r="AI214" s="15"/>
      <c r="AJ214" s="15"/>
      <c r="AK214" s="15"/>
      <c r="AL214" s="15"/>
      <c r="AM214" s="15"/>
      <c r="AN214" s="15"/>
      <c r="AO214" s="15"/>
      <c r="AP214" s="7"/>
      <c r="AQ214" s="7"/>
      <c r="AR214" s="17"/>
      <c r="AS214" s="17"/>
      <c r="AT214" s="17"/>
      <c r="AU214" s="17"/>
      <c r="AV214" s="17"/>
      <c r="AW214" s="17"/>
      <c r="AX214" s="17"/>
      <c r="AY214" s="17"/>
      <c r="AZ214" s="17"/>
      <c r="BA214" s="17"/>
      <c r="BB214" s="17"/>
      <c r="BC214" s="17"/>
      <c r="BD214" s="17"/>
      <c r="BE214" s="17"/>
      <c r="BF214" s="17"/>
      <c r="BG214" s="17"/>
    </row>
    <row r="215" spans="1:59" ht="90">
      <c r="A215" s="9">
        <v>213</v>
      </c>
      <c r="B215" s="84" t="s">
        <v>421</v>
      </c>
      <c r="C215" s="18" t="s">
        <v>422</v>
      </c>
      <c r="D215" s="19">
        <v>100</v>
      </c>
      <c r="E215" s="20"/>
      <c r="F215" s="20"/>
      <c r="G215" s="20"/>
      <c r="H215" s="56"/>
      <c r="I215" s="20"/>
      <c r="J215" s="20"/>
      <c r="K215" s="22">
        <v>100</v>
      </c>
      <c r="L215" s="20"/>
      <c r="M215" s="20"/>
      <c r="N215" s="20"/>
      <c r="O215" s="22">
        <v>100</v>
      </c>
      <c r="P215" s="20"/>
      <c r="Q215" s="20"/>
      <c r="R215" s="20"/>
      <c r="S215" s="21"/>
      <c r="T215" s="20"/>
      <c r="U215" s="20"/>
      <c r="V215" s="20"/>
      <c r="W215" s="20"/>
      <c r="X215" s="20"/>
      <c r="Y215" s="20"/>
      <c r="Z215" s="56"/>
      <c r="AA215" s="21"/>
      <c r="AB215" s="57"/>
      <c r="AC215" s="20"/>
      <c r="AD215" s="24">
        <f t="shared" si="6"/>
        <v>100</v>
      </c>
      <c r="AE215" s="25">
        <f t="shared" si="7"/>
        <v>2</v>
      </c>
      <c r="AF215" s="26"/>
      <c r="AG215" s="15"/>
      <c r="AH215" s="16"/>
      <c r="AI215" s="15"/>
      <c r="AJ215" s="15"/>
      <c r="AK215" s="15"/>
      <c r="AL215" s="15"/>
      <c r="AM215" s="15"/>
      <c r="AN215" s="15"/>
      <c r="AO215" s="15"/>
      <c r="AP215" s="7"/>
      <c r="AQ215" s="7"/>
      <c r="AR215" s="17"/>
      <c r="AS215" s="17"/>
      <c r="AT215" s="17"/>
      <c r="AU215" s="17"/>
      <c r="AV215" s="17"/>
      <c r="AW215" s="17"/>
      <c r="AX215" s="17"/>
      <c r="AY215" s="17"/>
      <c r="AZ215" s="17"/>
      <c r="BA215" s="17"/>
      <c r="BB215" s="17"/>
      <c r="BC215" s="17"/>
      <c r="BD215" s="17"/>
      <c r="BE215" s="17"/>
      <c r="BF215" s="17"/>
      <c r="BG215" s="17"/>
    </row>
    <row r="216" spans="1:59" ht="90">
      <c r="A216" s="9">
        <v>214</v>
      </c>
      <c r="B216" s="84" t="s">
        <v>423</v>
      </c>
      <c r="C216" s="18" t="s">
        <v>424</v>
      </c>
      <c r="D216" s="19">
        <v>189</v>
      </c>
      <c r="E216" s="20"/>
      <c r="F216" s="20"/>
      <c r="G216" s="20"/>
      <c r="H216" s="56"/>
      <c r="I216" s="20"/>
      <c r="J216" s="20"/>
      <c r="K216" s="20"/>
      <c r="L216" s="22">
        <v>189</v>
      </c>
      <c r="M216" s="20"/>
      <c r="N216" s="20"/>
      <c r="O216" s="20"/>
      <c r="P216" s="20"/>
      <c r="Q216" s="20"/>
      <c r="R216" s="20"/>
      <c r="S216" s="21"/>
      <c r="T216" s="20"/>
      <c r="U216" s="20"/>
      <c r="V216" s="20"/>
      <c r="W216" s="20"/>
      <c r="X216" s="20"/>
      <c r="Y216" s="20"/>
      <c r="Z216" s="56"/>
      <c r="AA216" s="21"/>
      <c r="AB216" s="57"/>
      <c r="AC216" s="20"/>
      <c r="AD216" s="24">
        <f t="shared" si="6"/>
        <v>189</v>
      </c>
      <c r="AE216" s="25">
        <f t="shared" si="7"/>
        <v>1</v>
      </c>
      <c r="AF216" s="26"/>
      <c r="AG216" s="15"/>
      <c r="AH216" s="16"/>
      <c r="AI216" s="15"/>
      <c r="AJ216" s="15"/>
      <c r="AK216" s="15"/>
      <c r="AL216" s="15"/>
      <c r="AM216" s="15"/>
      <c r="AN216" s="15"/>
      <c r="AO216" s="15"/>
      <c r="AP216" s="7"/>
      <c r="AQ216" s="7"/>
      <c r="AR216" s="17"/>
      <c r="AS216" s="17"/>
      <c r="AT216" s="17"/>
      <c r="AU216" s="17"/>
      <c r="AV216" s="17"/>
      <c r="AW216" s="17"/>
      <c r="AX216" s="17"/>
      <c r="AY216" s="17"/>
      <c r="AZ216" s="17"/>
      <c r="BA216" s="17"/>
      <c r="BB216" s="17"/>
      <c r="BC216" s="17"/>
      <c r="BD216" s="17"/>
      <c r="BE216" s="17"/>
      <c r="BF216" s="17"/>
      <c r="BG216" s="17"/>
    </row>
    <row r="217" spans="1:59" ht="135">
      <c r="A217" s="9">
        <v>215</v>
      </c>
      <c r="B217" s="84" t="s">
        <v>425</v>
      </c>
      <c r="C217" s="18" t="s">
        <v>426</v>
      </c>
      <c r="D217" s="19">
        <v>235</v>
      </c>
      <c r="E217" s="20"/>
      <c r="F217" s="20"/>
      <c r="G217" s="20"/>
      <c r="H217" s="56"/>
      <c r="I217" s="20"/>
      <c r="J217" s="20"/>
      <c r="K217" s="20">
        <v>235</v>
      </c>
      <c r="L217" s="20">
        <v>235</v>
      </c>
      <c r="M217" s="20"/>
      <c r="N217" s="20"/>
      <c r="O217" s="55">
        <v>235</v>
      </c>
      <c r="P217" s="20"/>
      <c r="Q217" s="20"/>
      <c r="R217" s="20"/>
      <c r="S217" s="21"/>
      <c r="T217" s="20"/>
      <c r="U217" s="20"/>
      <c r="V217" s="20"/>
      <c r="W217" s="20"/>
      <c r="X217" s="20"/>
      <c r="Y217" s="22">
        <v>222</v>
      </c>
      <c r="Z217" s="56"/>
      <c r="AA217" s="21"/>
      <c r="AB217" s="57"/>
      <c r="AC217" s="20"/>
      <c r="AD217" s="24">
        <f t="shared" si="6"/>
        <v>222</v>
      </c>
      <c r="AE217" s="25">
        <f t="shared" si="7"/>
        <v>1</v>
      </c>
      <c r="AF217" s="26"/>
      <c r="AG217" s="15"/>
      <c r="AH217" s="16"/>
      <c r="AI217" s="15"/>
      <c r="AJ217" s="15"/>
      <c r="AK217" s="15"/>
      <c r="AL217" s="15"/>
      <c r="AM217" s="15"/>
      <c r="AN217" s="15"/>
      <c r="AO217" s="15"/>
      <c r="AP217" s="7"/>
      <c r="AQ217" s="7"/>
      <c r="AR217" s="17"/>
      <c r="AS217" s="17"/>
      <c r="AT217" s="17"/>
      <c r="AU217" s="17"/>
      <c r="AV217" s="17"/>
      <c r="AW217" s="17"/>
      <c r="AX217" s="17"/>
      <c r="AY217" s="17"/>
      <c r="AZ217" s="17"/>
      <c r="BA217" s="17"/>
      <c r="BB217" s="17"/>
      <c r="BC217" s="17"/>
      <c r="BD217" s="17"/>
      <c r="BE217" s="17"/>
      <c r="BF217" s="17"/>
      <c r="BG217" s="17"/>
    </row>
    <row r="218" spans="1:59" ht="105">
      <c r="A218" s="9">
        <v>216</v>
      </c>
      <c r="B218" s="84" t="s">
        <v>427</v>
      </c>
      <c r="C218" s="18" t="s">
        <v>428</v>
      </c>
      <c r="D218" s="19">
        <v>206</v>
      </c>
      <c r="E218" s="20"/>
      <c r="F218" s="20"/>
      <c r="G218" s="20"/>
      <c r="H218" s="56"/>
      <c r="I218" s="20"/>
      <c r="J218" s="20"/>
      <c r="K218" s="20"/>
      <c r="L218" s="20"/>
      <c r="M218" s="20"/>
      <c r="N218" s="20"/>
      <c r="O218" s="20"/>
      <c r="P218" s="20"/>
      <c r="Q218" s="20"/>
      <c r="R218" s="20"/>
      <c r="S218" s="21"/>
      <c r="T218" s="20"/>
      <c r="U218" s="20"/>
      <c r="V218" s="20"/>
      <c r="W218" s="20"/>
      <c r="X218" s="20"/>
      <c r="Y218" s="20"/>
      <c r="Z218" s="56"/>
      <c r="AA218" s="21"/>
      <c r="AB218" s="57"/>
      <c r="AC218" s="20"/>
      <c r="AD218" s="24">
        <f t="shared" si="6"/>
        <v>0</v>
      </c>
      <c r="AE218" s="25">
        <f t="shared" si="7"/>
        <v>0</v>
      </c>
      <c r="AF218" s="26"/>
      <c r="AG218" s="15"/>
      <c r="AH218" s="16"/>
      <c r="AI218" s="15"/>
      <c r="AJ218" s="15"/>
      <c r="AK218" s="15"/>
      <c r="AL218" s="15"/>
      <c r="AM218" s="15"/>
      <c r="AN218" s="15"/>
      <c r="AO218" s="15"/>
      <c r="AP218" s="7"/>
      <c r="AQ218" s="7"/>
      <c r="AR218" s="17"/>
      <c r="AS218" s="17"/>
      <c r="AT218" s="17"/>
      <c r="AU218" s="17"/>
      <c r="AV218" s="17"/>
      <c r="AW218" s="17"/>
      <c r="AX218" s="17"/>
      <c r="AY218" s="17"/>
      <c r="AZ218" s="17"/>
      <c r="BA218" s="17"/>
      <c r="BB218" s="17"/>
      <c r="BC218" s="17"/>
      <c r="BD218" s="17"/>
      <c r="BE218" s="17"/>
      <c r="BF218" s="17"/>
      <c r="BG218" s="17"/>
    </row>
    <row r="219" spans="1:59" ht="75">
      <c r="A219" s="9">
        <v>217</v>
      </c>
      <c r="B219" s="84" t="s">
        <v>429</v>
      </c>
      <c r="C219" s="18" t="s">
        <v>430</v>
      </c>
      <c r="D219" s="19">
        <v>113</v>
      </c>
      <c r="E219" s="20"/>
      <c r="F219" s="20"/>
      <c r="G219" s="20"/>
      <c r="H219" s="56"/>
      <c r="I219" s="20"/>
      <c r="J219" s="22">
        <v>100</v>
      </c>
      <c r="K219" s="20"/>
      <c r="L219" s="20"/>
      <c r="M219" s="20"/>
      <c r="N219" s="20"/>
      <c r="O219" s="22">
        <v>100</v>
      </c>
      <c r="P219" s="20"/>
      <c r="Q219" s="20"/>
      <c r="R219" s="20"/>
      <c r="S219" s="21"/>
      <c r="T219" s="20"/>
      <c r="U219" s="20"/>
      <c r="V219" s="22">
        <v>100</v>
      </c>
      <c r="W219" s="20"/>
      <c r="X219" s="20">
        <v>113</v>
      </c>
      <c r="Y219" s="20"/>
      <c r="Z219" s="56"/>
      <c r="AA219" s="21"/>
      <c r="AB219" s="57"/>
      <c r="AC219" s="20"/>
      <c r="AD219" s="24">
        <f t="shared" si="6"/>
        <v>100</v>
      </c>
      <c r="AE219" s="25">
        <f t="shared" si="7"/>
        <v>3</v>
      </c>
      <c r="AF219" s="26"/>
      <c r="AG219" s="15"/>
      <c r="AH219" s="16"/>
      <c r="AI219" s="15"/>
      <c r="AJ219" s="15"/>
      <c r="AK219" s="15"/>
      <c r="AL219" s="15"/>
      <c r="AM219" s="15"/>
      <c r="AN219" s="15"/>
      <c r="AO219" s="15"/>
      <c r="AP219" s="7"/>
      <c r="AQ219" s="7"/>
      <c r="AR219" s="17"/>
      <c r="AS219" s="17"/>
      <c r="AT219" s="17"/>
      <c r="AU219" s="17"/>
      <c r="AV219" s="17"/>
      <c r="AW219" s="17"/>
      <c r="AX219" s="17"/>
      <c r="AY219" s="17"/>
      <c r="AZ219" s="17"/>
      <c r="BA219" s="17"/>
      <c r="BB219" s="17"/>
      <c r="BC219" s="17"/>
      <c r="BD219" s="17"/>
      <c r="BE219" s="17"/>
      <c r="BF219" s="17"/>
      <c r="BG219" s="17"/>
    </row>
    <row r="220" spans="1:59" ht="45">
      <c r="A220" s="9">
        <v>218</v>
      </c>
      <c r="B220" s="84" t="s">
        <v>431</v>
      </c>
      <c r="C220" s="18" t="s">
        <v>432</v>
      </c>
      <c r="D220" s="19">
        <v>85</v>
      </c>
      <c r="E220" s="20"/>
      <c r="F220" s="20"/>
      <c r="G220" s="20"/>
      <c r="H220" s="56"/>
      <c r="I220" s="20"/>
      <c r="J220" s="20"/>
      <c r="K220" s="20"/>
      <c r="L220" s="20"/>
      <c r="M220" s="20"/>
      <c r="N220" s="20"/>
      <c r="O220" s="20"/>
      <c r="P220" s="20"/>
      <c r="Q220" s="20"/>
      <c r="R220" s="20"/>
      <c r="S220" s="21"/>
      <c r="T220" s="20"/>
      <c r="U220" s="20"/>
      <c r="V220" s="20"/>
      <c r="W220" s="20"/>
      <c r="X220" s="20"/>
      <c r="Y220" s="20"/>
      <c r="Z220" s="56"/>
      <c r="AA220" s="21"/>
      <c r="AB220" s="57"/>
      <c r="AC220" s="20"/>
      <c r="AD220" s="24">
        <f t="shared" si="6"/>
        <v>0</v>
      </c>
      <c r="AE220" s="25">
        <f t="shared" si="7"/>
        <v>0</v>
      </c>
      <c r="AF220" s="26"/>
      <c r="AG220" s="15"/>
      <c r="AH220" s="16"/>
      <c r="AI220" s="15"/>
      <c r="AJ220" s="15"/>
      <c r="AK220" s="15"/>
      <c r="AL220" s="15"/>
      <c r="AM220" s="15"/>
      <c r="AN220" s="15"/>
      <c r="AO220" s="15"/>
      <c r="AP220" s="7"/>
      <c r="AQ220" s="7"/>
      <c r="AR220" s="17"/>
      <c r="AS220" s="17"/>
      <c r="AT220" s="17"/>
      <c r="AU220" s="17"/>
      <c r="AV220" s="17"/>
      <c r="AW220" s="17"/>
      <c r="AX220" s="17"/>
      <c r="AY220" s="17"/>
      <c r="AZ220" s="17"/>
      <c r="BA220" s="17"/>
      <c r="BB220" s="17"/>
      <c r="BC220" s="17"/>
      <c r="BD220" s="17"/>
      <c r="BE220" s="17"/>
      <c r="BF220" s="17"/>
      <c r="BG220" s="17"/>
    </row>
    <row r="221" spans="1:59" ht="90">
      <c r="A221" s="9">
        <v>219</v>
      </c>
      <c r="B221" s="84" t="s">
        <v>433</v>
      </c>
      <c r="C221" s="18" t="s">
        <v>434</v>
      </c>
      <c r="D221" s="19">
        <v>7.4</v>
      </c>
      <c r="E221" s="20"/>
      <c r="F221" s="20"/>
      <c r="G221" s="20"/>
      <c r="H221" s="56"/>
      <c r="I221" s="20"/>
      <c r="J221" s="20"/>
      <c r="K221" s="20"/>
      <c r="L221" s="20"/>
      <c r="M221" s="20"/>
      <c r="N221" s="20"/>
      <c r="O221" s="20"/>
      <c r="P221" s="20"/>
      <c r="Q221" s="20"/>
      <c r="R221" s="20"/>
      <c r="S221" s="21"/>
      <c r="T221" s="20"/>
      <c r="U221" s="20"/>
      <c r="V221" s="20"/>
      <c r="W221" s="20"/>
      <c r="X221" s="20"/>
      <c r="Y221" s="20"/>
      <c r="Z221" s="56"/>
      <c r="AA221" s="21"/>
      <c r="AB221" s="57"/>
      <c r="AC221" s="20"/>
      <c r="AD221" s="24">
        <f t="shared" si="6"/>
        <v>0</v>
      </c>
      <c r="AE221" s="25">
        <f t="shared" si="7"/>
        <v>0</v>
      </c>
      <c r="AF221" s="26"/>
      <c r="AG221" s="15"/>
      <c r="AH221" s="16"/>
      <c r="AI221" s="15"/>
      <c r="AJ221" s="15"/>
      <c r="AK221" s="15"/>
      <c r="AL221" s="15"/>
      <c r="AM221" s="15"/>
      <c r="AN221" s="15"/>
      <c r="AO221" s="15"/>
      <c r="AP221" s="7"/>
      <c r="AQ221" s="7"/>
      <c r="AR221" s="17"/>
      <c r="AS221" s="17"/>
      <c r="AT221" s="17"/>
      <c r="AU221" s="17"/>
      <c r="AV221" s="17"/>
      <c r="AW221" s="17"/>
      <c r="AX221" s="17"/>
      <c r="AY221" s="17"/>
      <c r="AZ221" s="17"/>
      <c r="BA221" s="17"/>
      <c r="BB221" s="17"/>
      <c r="BC221" s="17"/>
      <c r="BD221" s="17"/>
      <c r="BE221" s="17"/>
      <c r="BF221" s="17"/>
      <c r="BG221" s="17"/>
    </row>
    <row r="222" spans="1:59" ht="60">
      <c r="A222" s="9">
        <v>220</v>
      </c>
      <c r="B222" s="84" t="s">
        <v>435</v>
      </c>
      <c r="C222" s="18" t="s">
        <v>436</v>
      </c>
      <c r="D222" s="19">
        <v>133.19999999999999</v>
      </c>
      <c r="E222" s="20"/>
      <c r="F222" s="20"/>
      <c r="G222" s="20"/>
      <c r="H222" s="56"/>
      <c r="I222" s="20"/>
      <c r="J222" s="20"/>
      <c r="K222" s="20"/>
      <c r="L222" s="20"/>
      <c r="M222" s="20"/>
      <c r="N222" s="20"/>
      <c r="O222" s="20"/>
      <c r="P222" s="20"/>
      <c r="Q222" s="20"/>
      <c r="R222" s="20"/>
      <c r="S222" s="21"/>
      <c r="T222" s="20"/>
      <c r="U222" s="20"/>
      <c r="V222" s="20"/>
      <c r="W222" s="20"/>
      <c r="X222" s="20"/>
      <c r="Y222" s="20"/>
      <c r="Z222" s="56"/>
      <c r="AA222" s="21"/>
      <c r="AB222" s="57"/>
      <c r="AC222" s="20"/>
      <c r="AD222" s="24">
        <f t="shared" si="6"/>
        <v>0</v>
      </c>
      <c r="AE222" s="25">
        <f t="shared" si="7"/>
        <v>0</v>
      </c>
      <c r="AF222" s="26"/>
      <c r="AG222" s="15"/>
      <c r="AH222" s="16"/>
      <c r="AI222" s="15"/>
      <c r="AJ222" s="15"/>
      <c r="AK222" s="15"/>
      <c r="AL222" s="15"/>
      <c r="AM222" s="15"/>
      <c r="AN222" s="15"/>
      <c r="AO222" s="15"/>
      <c r="AP222" s="7"/>
      <c r="AQ222" s="7"/>
      <c r="AR222" s="17"/>
      <c r="AS222" s="17"/>
      <c r="AT222" s="17"/>
      <c r="AU222" s="17"/>
      <c r="AV222" s="17"/>
      <c r="AW222" s="17"/>
      <c r="AX222" s="17"/>
      <c r="AY222" s="17"/>
      <c r="AZ222" s="17"/>
      <c r="BA222" s="17"/>
      <c r="BB222" s="17"/>
      <c r="BC222" s="17"/>
      <c r="BD222" s="17"/>
      <c r="BE222" s="17"/>
      <c r="BF222" s="17"/>
      <c r="BG222" s="17"/>
    </row>
    <row r="223" spans="1:59" ht="90">
      <c r="A223" s="9">
        <v>221</v>
      </c>
      <c r="B223" s="84" t="s">
        <v>437</v>
      </c>
      <c r="C223" s="18" t="s">
        <v>438</v>
      </c>
      <c r="D223" s="19">
        <v>162</v>
      </c>
      <c r="E223" s="20"/>
      <c r="F223" s="20">
        <v>162</v>
      </c>
      <c r="G223" s="20"/>
      <c r="H223" s="56"/>
      <c r="I223" s="20"/>
      <c r="J223" s="22">
        <v>157.9</v>
      </c>
      <c r="K223" s="20"/>
      <c r="L223" s="20"/>
      <c r="M223" s="20"/>
      <c r="N223" s="20"/>
      <c r="O223" s="20"/>
      <c r="P223" s="20"/>
      <c r="Q223" s="20"/>
      <c r="R223" s="22">
        <v>157.9</v>
      </c>
      <c r="S223" s="55">
        <v>158</v>
      </c>
      <c r="T223" s="20"/>
      <c r="U223" s="20"/>
      <c r="V223" s="20"/>
      <c r="W223" s="20">
        <v>162</v>
      </c>
      <c r="X223" s="20"/>
      <c r="Y223" s="20"/>
      <c r="Z223" s="56"/>
      <c r="AA223" s="21"/>
      <c r="AB223" s="57"/>
      <c r="AC223" s="22">
        <v>157.9</v>
      </c>
      <c r="AD223" s="24">
        <f t="shared" si="6"/>
        <v>157.9</v>
      </c>
      <c r="AE223" s="25">
        <f t="shared" si="7"/>
        <v>3</v>
      </c>
      <c r="AF223" s="26"/>
      <c r="AG223" s="15"/>
      <c r="AH223" s="16"/>
      <c r="AI223" s="15"/>
      <c r="AJ223" s="15"/>
      <c r="AK223" s="15"/>
      <c r="AL223" s="15"/>
      <c r="AM223" s="15"/>
      <c r="AN223" s="15"/>
      <c r="AO223" s="15"/>
      <c r="AP223" s="7"/>
      <c r="AQ223" s="7"/>
      <c r="AR223" s="17"/>
      <c r="AS223" s="17"/>
      <c r="AT223" s="17"/>
      <c r="AU223" s="17"/>
      <c r="AV223" s="17"/>
      <c r="AW223" s="17"/>
      <c r="AX223" s="17"/>
      <c r="AY223" s="17"/>
      <c r="AZ223" s="17"/>
      <c r="BA223" s="17"/>
      <c r="BB223" s="17"/>
      <c r="BC223" s="17"/>
      <c r="BD223" s="17"/>
      <c r="BE223" s="17"/>
      <c r="BF223" s="17"/>
      <c r="BG223" s="17"/>
    </row>
    <row r="224" spans="1:59" ht="90">
      <c r="A224" s="9">
        <v>222</v>
      </c>
      <c r="B224" s="84" t="s">
        <v>439</v>
      </c>
      <c r="C224" s="18" t="s">
        <v>440</v>
      </c>
      <c r="D224" s="19">
        <v>149.80000000000001</v>
      </c>
      <c r="E224" s="20"/>
      <c r="F224" s="20">
        <v>149.80000000000001</v>
      </c>
      <c r="G224" s="20"/>
      <c r="H224" s="56"/>
      <c r="I224" s="56"/>
      <c r="J224" s="22">
        <v>139</v>
      </c>
      <c r="K224" s="56"/>
      <c r="L224" s="56"/>
      <c r="M224" s="56"/>
      <c r="N224" s="56"/>
      <c r="O224" s="56"/>
      <c r="P224" s="56"/>
      <c r="Q224" s="56"/>
      <c r="R224" s="22">
        <v>139</v>
      </c>
      <c r="S224" s="55">
        <v>140</v>
      </c>
      <c r="T224" s="20"/>
      <c r="U224" s="22">
        <v>139</v>
      </c>
      <c r="V224" s="20"/>
      <c r="W224" s="20"/>
      <c r="X224" s="20"/>
      <c r="Y224" s="22">
        <v>139</v>
      </c>
      <c r="Z224" s="56"/>
      <c r="AA224" s="21"/>
      <c r="AB224" s="57"/>
      <c r="AC224" s="22">
        <v>139</v>
      </c>
      <c r="AD224" s="24">
        <f t="shared" si="6"/>
        <v>139</v>
      </c>
      <c r="AE224" s="25">
        <f t="shared" si="7"/>
        <v>5</v>
      </c>
      <c r="AF224" s="26"/>
      <c r="AG224" s="15"/>
      <c r="AH224" s="16"/>
      <c r="AI224" s="15"/>
      <c r="AJ224" s="15"/>
      <c r="AK224" s="15"/>
      <c r="AL224" s="15"/>
      <c r="AM224" s="15"/>
      <c r="AN224" s="15"/>
      <c r="AO224" s="15"/>
      <c r="AP224" s="7"/>
      <c r="AQ224" s="7"/>
      <c r="AR224" s="17"/>
      <c r="AS224" s="17"/>
      <c r="AT224" s="17"/>
      <c r="AU224" s="17"/>
      <c r="AV224" s="17"/>
      <c r="AW224" s="17"/>
      <c r="AX224" s="17"/>
      <c r="AY224" s="17"/>
      <c r="AZ224" s="17"/>
      <c r="BA224" s="17"/>
      <c r="BB224" s="17"/>
      <c r="BC224" s="17"/>
      <c r="BD224" s="17"/>
      <c r="BE224" s="17"/>
      <c r="BF224" s="17"/>
      <c r="BG224" s="17"/>
    </row>
    <row r="225" spans="1:59" ht="90">
      <c r="A225" s="9">
        <v>223</v>
      </c>
      <c r="B225" s="84" t="s">
        <v>441</v>
      </c>
      <c r="C225" s="18" t="s">
        <v>442</v>
      </c>
      <c r="D225" s="19">
        <v>162.24</v>
      </c>
      <c r="E225" s="20"/>
      <c r="F225" s="20"/>
      <c r="G225" s="20"/>
      <c r="H225" s="56"/>
      <c r="I225" s="20"/>
      <c r="J225" s="22">
        <v>159.80000000000001</v>
      </c>
      <c r="K225" s="20"/>
      <c r="L225" s="20"/>
      <c r="M225" s="20"/>
      <c r="N225" s="20"/>
      <c r="O225" s="20"/>
      <c r="P225" s="20"/>
      <c r="Q225" s="20"/>
      <c r="R225" s="22">
        <v>159.80000000000001</v>
      </c>
      <c r="S225" s="21"/>
      <c r="T225" s="20"/>
      <c r="U225" s="20"/>
      <c r="V225" s="22">
        <v>159.80000000000001</v>
      </c>
      <c r="W225" s="20"/>
      <c r="X225" s="20"/>
      <c r="Y225" s="20"/>
      <c r="Z225" s="56"/>
      <c r="AA225" s="21"/>
      <c r="AB225" s="57"/>
      <c r="AC225" s="22">
        <v>159.80000000000001</v>
      </c>
      <c r="AD225" s="24">
        <f t="shared" si="6"/>
        <v>159.80000000000001</v>
      </c>
      <c r="AE225" s="25">
        <f t="shared" si="7"/>
        <v>4</v>
      </c>
      <c r="AF225" s="26"/>
      <c r="AG225" s="15"/>
      <c r="AH225" s="16"/>
      <c r="AI225" s="15"/>
      <c r="AJ225" s="15"/>
      <c r="AK225" s="15"/>
      <c r="AL225" s="15"/>
      <c r="AM225" s="15"/>
      <c r="AN225" s="15"/>
      <c r="AO225" s="15"/>
      <c r="AP225" s="7"/>
      <c r="AQ225" s="7"/>
      <c r="AR225" s="17"/>
      <c r="AS225" s="17"/>
      <c r="AT225" s="17"/>
      <c r="AU225" s="17"/>
      <c r="AV225" s="17"/>
      <c r="AW225" s="17"/>
      <c r="AX225" s="17"/>
      <c r="AY225" s="17"/>
      <c r="AZ225" s="17"/>
      <c r="BA225" s="17"/>
      <c r="BB225" s="17"/>
      <c r="BC225" s="17"/>
      <c r="BD225" s="17"/>
      <c r="BE225" s="17"/>
      <c r="BF225" s="17"/>
      <c r="BG225" s="17"/>
    </row>
    <row r="226" spans="1:59" ht="90">
      <c r="A226" s="9">
        <v>224</v>
      </c>
      <c r="B226" s="84" t="s">
        <v>443</v>
      </c>
      <c r="C226" s="18" t="s">
        <v>444</v>
      </c>
      <c r="D226" s="19">
        <v>187.2</v>
      </c>
      <c r="E226" s="20"/>
      <c r="F226" s="20"/>
      <c r="G226" s="20"/>
      <c r="H226" s="56"/>
      <c r="I226" s="20"/>
      <c r="J226" s="22">
        <v>185</v>
      </c>
      <c r="K226" s="20"/>
      <c r="L226" s="20"/>
      <c r="M226" s="20"/>
      <c r="N226" s="20"/>
      <c r="O226" s="20"/>
      <c r="P226" s="20"/>
      <c r="Q226" s="20"/>
      <c r="R226" s="20"/>
      <c r="S226" s="21"/>
      <c r="T226" s="20"/>
      <c r="U226" s="20"/>
      <c r="V226" s="20"/>
      <c r="W226" s="20"/>
      <c r="X226" s="20"/>
      <c r="Y226" s="20"/>
      <c r="Z226" s="56"/>
      <c r="AA226" s="21"/>
      <c r="AB226" s="57"/>
      <c r="AC226" s="22">
        <v>185</v>
      </c>
      <c r="AD226" s="24">
        <f t="shared" si="6"/>
        <v>185</v>
      </c>
      <c r="AE226" s="25">
        <f t="shared" si="7"/>
        <v>2</v>
      </c>
      <c r="AF226" s="26"/>
      <c r="AG226" s="15"/>
      <c r="AH226" s="16"/>
      <c r="AI226" s="15"/>
      <c r="AJ226" s="15"/>
      <c r="AK226" s="15"/>
      <c r="AL226" s="15"/>
      <c r="AM226" s="15"/>
      <c r="AN226" s="15"/>
      <c r="AO226" s="15"/>
      <c r="AP226" s="7"/>
      <c r="AQ226" s="7"/>
      <c r="AR226" s="17"/>
      <c r="AS226" s="17"/>
      <c r="AT226" s="17"/>
      <c r="AU226" s="17"/>
      <c r="AV226" s="17"/>
      <c r="AW226" s="17"/>
      <c r="AX226" s="17"/>
      <c r="AY226" s="17"/>
      <c r="AZ226" s="17"/>
      <c r="BA226" s="17"/>
      <c r="BB226" s="17"/>
      <c r="BC226" s="17"/>
      <c r="BD226" s="17"/>
      <c r="BE226" s="17"/>
      <c r="BF226" s="17"/>
      <c r="BG226" s="17"/>
    </row>
    <row r="227" spans="1:59" ht="75">
      <c r="A227" s="9">
        <v>225</v>
      </c>
      <c r="B227" s="84" t="s">
        <v>445</v>
      </c>
      <c r="C227" s="18" t="s">
        <v>446</v>
      </c>
      <c r="D227" s="19">
        <v>135</v>
      </c>
      <c r="E227" s="20">
        <v>135</v>
      </c>
      <c r="F227" s="20">
        <v>135</v>
      </c>
      <c r="G227" s="22">
        <v>120</v>
      </c>
      <c r="H227" s="56"/>
      <c r="I227" s="20"/>
      <c r="J227" s="22">
        <v>120</v>
      </c>
      <c r="K227" s="20"/>
      <c r="L227" s="20">
        <v>130.94999999999999</v>
      </c>
      <c r="M227" s="20"/>
      <c r="N227" s="22">
        <v>120</v>
      </c>
      <c r="O227" s="22">
        <v>120</v>
      </c>
      <c r="P227" s="20"/>
      <c r="Q227" s="20"/>
      <c r="R227" s="22">
        <v>120</v>
      </c>
      <c r="S227" s="21"/>
      <c r="T227" s="20">
        <v>130</v>
      </c>
      <c r="U227" s="22">
        <v>120</v>
      </c>
      <c r="V227" s="20"/>
      <c r="W227" s="22">
        <v>120</v>
      </c>
      <c r="X227" s="20">
        <v>135</v>
      </c>
      <c r="Y227" s="22">
        <v>120</v>
      </c>
      <c r="Z227" s="56"/>
      <c r="AA227" s="21"/>
      <c r="AB227" s="57"/>
      <c r="AC227" s="22">
        <v>120</v>
      </c>
      <c r="AD227" s="24">
        <f t="shared" si="6"/>
        <v>120</v>
      </c>
      <c r="AE227" s="25">
        <f t="shared" si="7"/>
        <v>9</v>
      </c>
      <c r="AF227" s="26"/>
      <c r="AG227" s="15"/>
      <c r="AH227" s="16"/>
      <c r="AI227" s="15"/>
      <c r="AJ227" s="15"/>
      <c r="AK227" s="15"/>
      <c r="AL227" s="15"/>
      <c r="AM227" s="15"/>
      <c r="AN227" s="15"/>
      <c r="AO227" s="15"/>
      <c r="AP227" s="7"/>
      <c r="AQ227" s="7"/>
      <c r="AR227" s="17"/>
      <c r="AS227" s="17"/>
      <c r="AT227" s="17"/>
      <c r="AU227" s="17"/>
      <c r="AV227" s="17"/>
      <c r="AW227" s="17"/>
      <c r="AX227" s="17"/>
      <c r="AY227" s="17"/>
      <c r="AZ227" s="17"/>
      <c r="BA227" s="17"/>
      <c r="BB227" s="17"/>
      <c r="BC227" s="17"/>
      <c r="BD227" s="17"/>
      <c r="BE227" s="17"/>
      <c r="BF227" s="17"/>
      <c r="BG227" s="17"/>
    </row>
    <row r="228" spans="1:59" ht="90">
      <c r="A228" s="9">
        <v>226</v>
      </c>
      <c r="B228" s="84" t="s">
        <v>447</v>
      </c>
      <c r="C228" s="18" t="s">
        <v>448</v>
      </c>
      <c r="D228" s="19">
        <v>152.63999999999999</v>
      </c>
      <c r="E228" s="20"/>
      <c r="F228" s="20"/>
      <c r="G228" s="20"/>
      <c r="H228" s="56"/>
      <c r="I228" s="20"/>
      <c r="J228" s="20"/>
      <c r="K228" s="20"/>
      <c r="L228" s="20"/>
      <c r="M228" s="20"/>
      <c r="N228" s="20"/>
      <c r="O228" s="20"/>
      <c r="P228" s="20"/>
      <c r="Q228" s="20"/>
      <c r="R228" s="20"/>
      <c r="S228" s="21"/>
      <c r="T228" s="20"/>
      <c r="U228" s="20"/>
      <c r="V228" s="20"/>
      <c r="W228" s="20"/>
      <c r="X228" s="20"/>
      <c r="Y228" s="20"/>
      <c r="Z228" s="56"/>
      <c r="AA228" s="21"/>
      <c r="AB228" s="57"/>
      <c r="AC228" s="22">
        <v>152.63999999999999</v>
      </c>
      <c r="AD228" s="24">
        <f t="shared" si="6"/>
        <v>152.63999999999999</v>
      </c>
      <c r="AE228" s="25">
        <f t="shared" si="7"/>
        <v>1</v>
      </c>
      <c r="AF228" s="26"/>
      <c r="AG228" s="15"/>
      <c r="AH228" s="16"/>
      <c r="AI228" s="15"/>
      <c r="AJ228" s="15"/>
      <c r="AK228" s="15"/>
      <c r="AL228" s="15"/>
      <c r="AM228" s="15"/>
      <c r="AN228" s="15"/>
      <c r="AO228" s="15"/>
      <c r="AP228" s="7"/>
      <c r="AQ228" s="7"/>
      <c r="AR228" s="17"/>
      <c r="AS228" s="17"/>
      <c r="AT228" s="17"/>
      <c r="AU228" s="17"/>
      <c r="AV228" s="17"/>
      <c r="AW228" s="17"/>
      <c r="AX228" s="17"/>
      <c r="AY228" s="17"/>
      <c r="AZ228" s="17"/>
      <c r="BA228" s="17"/>
      <c r="BB228" s="17"/>
      <c r="BC228" s="17"/>
      <c r="BD228" s="17"/>
      <c r="BE228" s="17"/>
      <c r="BF228" s="17"/>
      <c r="BG228" s="17"/>
    </row>
    <row r="229" spans="1:59" ht="90">
      <c r="A229" s="9">
        <v>227</v>
      </c>
      <c r="B229" s="84" t="s">
        <v>449</v>
      </c>
      <c r="C229" s="18" t="s">
        <v>450</v>
      </c>
      <c r="D229" s="19">
        <v>141</v>
      </c>
      <c r="E229" s="20"/>
      <c r="F229" s="20"/>
      <c r="G229" s="20"/>
      <c r="H229" s="56"/>
      <c r="I229" s="20"/>
      <c r="J229" s="20"/>
      <c r="K229" s="20"/>
      <c r="L229" s="20"/>
      <c r="M229" s="20"/>
      <c r="N229" s="20"/>
      <c r="O229" s="20"/>
      <c r="P229" s="20"/>
      <c r="Q229" s="20"/>
      <c r="R229" s="20"/>
      <c r="S229" s="21"/>
      <c r="T229" s="20"/>
      <c r="U229" s="20"/>
      <c r="V229" s="20"/>
      <c r="W229" s="20"/>
      <c r="X229" s="20"/>
      <c r="Y229" s="20"/>
      <c r="Z229" s="56"/>
      <c r="AA229" s="21"/>
      <c r="AB229" s="57"/>
      <c r="AC229" s="22">
        <v>141</v>
      </c>
      <c r="AD229" s="24">
        <f t="shared" si="6"/>
        <v>141</v>
      </c>
      <c r="AE229" s="25">
        <f t="shared" si="7"/>
        <v>1</v>
      </c>
      <c r="AF229" s="26"/>
      <c r="AG229" s="15"/>
      <c r="AH229" s="16"/>
      <c r="AI229" s="15"/>
      <c r="AJ229" s="15"/>
      <c r="AK229" s="15"/>
      <c r="AL229" s="15"/>
      <c r="AM229" s="15"/>
      <c r="AN229" s="15"/>
      <c r="AO229" s="15"/>
      <c r="AP229" s="7"/>
      <c r="AQ229" s="7"/>
      <c r="AR229" s="17"/>
      <c r="AS229" s="17"/>
      <c r="AT229" s="17"/>
      <c r="AU229" s="17"/>
      <c r="AV229" s="17"/>
      <c r="AW229" s="17"/>
      <c r="AX229" s="17"/>
      <c r="AY229" s="17"/>
      <c r="AZ229" s="17"/>
      <c r="BA229" s="17"/>
      <c r="BB229" s="17"/>
      <c r="BC229" s="17"/>
      <c r="BD229" s="17"/>
      <c r="BE229" s="17"/>
      <c r="BF229" s="17"/>
      <c r="BG229" s="17"/>
    </row>
    <row r="230" spans="1:59" ht="90">
      <c r="A230" s="9">
        <v>228</v>
      </c>
      <c r="B230" s="84" t="s">
        <v>451</v>
      </c>
      <c r="C230" s="18" t="s">
        <v>452</v>
      </c>
      <c r="D230" s="19">
        <v>152.63999999999999</v>
      </c>
      <c r="E230" s="20"/>
      <c r="F230" s="20"/>
      <c r="G230" s="20"/>
      <c r="H230" s="56"/>
      <c r="I230" s="20"/>
      <c r="J230" s="20"/>
      <c r="K230" s="20"/>
      <c r="L230" s="20"/>
      <c r="M230" s="20"/>
      <c r="N230" s="20"/>
      <c r="O230" s="20"/>
      <c r="P230" s="20"/>
      <c r="Q230" s="20"/>
      <c r="R230" s="20"/>
      <c r="S230" s="21"/>
      <c r="T230" s="20"/>
      <c r="U230" s="20"/>
      <c r="V230" s="20"/>
      <c r="W230" s="20"/>
      <c r="X230" s="20"/>
      <c r="Y230" s="20"/>
      <c r="Z230" s="56"/>
      <c r="AA230" s="21"/>
      <c r="AB230" s="57"/>
      <c r="AC230" s="20"/>
      <c r="AD230" s="24">
        <f t="shared" si="6"/>
        <v>0</v>
      </c>
      <c r="AE230" s="25">
        <f t="shared" si="7"/>
        <v>0</v>
      </c>
      <c r="AF230" s="26"/>
      <c r="AG230" s="15"/>
      <c r="AH230" s="16"/>
      <c r="AI230" s="15"/>
      <c r="AJ230" s="15"/>
      <c r="AK230" s="15"/>
      <c r="AL230" s="15"/>
      <c r="AM230" s="15"/>
      <c r="AN230" s="15"/>
      <c r="AO230" s="15"/>
      <c r="AP230" s="7"/>
      <c r="AQ230" s="7"/>
      <c r="AR230" s="17"/>
      <c r="AS230" s="17"/>
      <c r="AT230" s="17"/>
      <c r="AU230" s="17"/>
      <c r="AV230" s="17"/>
      <c r="AW230" s="17"/>
      <c r="AX230" s="17"/>
      <c r="AY230" s="17"/>
      <c r="AZ230" s="17"/>
      <c r="BA230" s="17"/>
      <c r="BB230" s="17"/>
      <c r="BC230" s="17"/>
      <c r="BD230" s="17"/>
      <c r="BE230" s="17"/>
      <c r="BF230" s="17"/>
      <c r="BG230" s="17"/>
    </row>
    <row r="231" spans="1:59" ht="75">
      <c r="A231" s="9">
        <v>229</v>
      </c>
      <c r="B231" s="84" t="s">
        <v>453</v>
      </c>
      <c r="C231" s="18" t="s">
        <v>454</v>
      </c>
      <c r="D231" s="19">
        <v>133</v>
      </c>
      <c r="E231" s="20">
        <v>133</v>
      </c>
      <c r="F231" s="20">
        <v>133</v>
      </c>
      <c r="G231" s="22">
        <v>109</v>
      </c>
      <c r="H231" s="56"/>
      <c r="I231" s="20"/>
      <c r="J231" s="22">
        <v>109</v>
      </c>
      <c r="K231" s="56"/>
      <c r="L231" s="56">
        <v>115</v>
      </c>
      <c r="M231" s="56"/>
      <c r="N231" s="56"/>
      <c r="O231" s="56"/>
      <c r="P231" s="56"/>
      <c r="Q231" s="56"/>
      <c r="R231" s="22">
        <v>109</v>
      </c>
      <c r="S231" s="21"/>
      <c r="T231" s="20">
        <v>125</v>
      </c>
      <c r="U231" s="22">
        <v>109</v>
      </c>
      <c r="V231" s="20"/>
      <c r="W231" s="22">
        <v>109</v>
      </c>
      <c r="X231" s="20"/>
      <c r="Y231" s="22">
        <v>109</v>
      </c>
      <c r="Z231" s="56">
        <v>121</v>
      </c>
      <c r="AA231" s="21"/>
      <c r="AB231" s="57"/>
      <c r="AC231" s="20"/>
      <c r="AD231" s="24">
        <f t="shared" si="6"/>
        <v>109</v>
      </c>
      <c r="AE231" s="25">
        <f t="shared" si="7"/>
        <v>6</v>
      </c>
      <c r="AF231" s="26"/>
      <c r="AG231" s="15"/>
      <c r="AH231" s="16"/>
      <c r="AI231" s="15"/>
      <c r="AJ231" s="15"/>
      <c r="AK231" s="15"/>
      <c r="AL231" s="15"/>
      <c r="AM231" s="15"/>
      <c r="AN231" s="15"/>
      <c r="AO231" s="15"/>
      <c r="AP231" s="7"/>
      <c r="AQ231" s="7"/>
      <c r="AR231" s="17"/>
      <c r="AS231" s="17"/>
      <c r="AT231" s="17"/>
      <c r="AU231" s="17"/>
      <c r="AV231" s="17"/>
      <c r="AW231" s="17"/>
      <c r="AX231" s="17"/>
      <c r="AY231" s="17"/>
      <c r="AZ231" s="17"/>
      <c r="BA231" s="17"/>
      <c r="BB231" s="17"/>
      <c r="BC231" s="17"/>
      <c r="BD231" s="17"/>
      <c r="BE231" s="17"/>
      <c r="BF231" s="17"/>
      <c r="BG231" s="17"/>
    </row>
    <row r="232" spans="1:59" ht="75">
      <c r="A232" s="9">
        <v>230</v>
      </c>
      <c r="B232" s="84" t="s">
        <v>455</v>
      </c>
      <c r="C232" s="18" t="s">
        <v>456</v>
      </c>
      <c r="D232" s="19">
        <v>130</v>
      </c>
      <c r="E232" s="20"/>
      <c r="F232" s="20">
        <v>130</v>
      </c>
      <c r="G232" s="22">
        <v>125</v>
      </c>
      <c r="H232" s="56"/>
      <c r="I232" s="22">
        <v>125</v>
      </c>
      <c r="J232" s="22">
        <v>125</v>
      </c>
      <c r="K232" s="20"/>
      <c r="L232" s="20"/>
      <c r="M232" s="20"/>
      <c r="N232" s="20"/>
      <c r="O232" s="20"/>
      <c r="P232" s="20"/>
      <c r="Q232" s="20"/>
      <c r="R232" s="22">
        <v>125</v>
      </c>
      <c r="S232" s="96">
        <v>125</v>
      </c>
      <c r="T232" s="55">
        <v>128.5</v>
      </c>
      <c r="U232" s="56"/>
      <c r="V232" s="22">
        <v>125</v>
      </c>
      <c r="W232" s="20"/>
      <c r="X232" s="20">
        <v>130</v>
      </c>
      <c r="Y232" s="20"/>
      <c r="Z232" s="56"/>
      <c r="AA232" s="21"/>
      <c r="AB232" s="22">
        <v>125</v>
      </c>
      <c r="AC232" s="20"/>
      <c r="AD232" s="24">
        <f t="shared" si="6"/>
        <v>125</v>
      </c>
      <c r="AE232" s="25">
        <f t="shared" si="7"/>
        <v>7</v>
      </c>
      <c r="AF232" s="26"/>
      <c r="AG232" s="15"/>
      <c r="AH232" s="16"/>
      <c r="AI232" s="15"/>
      <c r="AJ232" s="15"/>
      <c r="AK232" s="15"/>
      <c r="AL232" s="15"/>
      <c r="AM232" s="15"/>
      <c r="AN232" s="15"/>
      <c r="AO232" s="15"/>
      <c r="AP232" s="7"/>
      <c r="AQ232" s="7"/>
      <c r="AR232" s="17"/>
      <c r="AS232" s="17"/>
      <c r="AT232" s="17"/>
      <c r="AU232" s="17"/>
      <c r="AV232" s="17"/>
      <c r="AW232" s="17"/>
      <c r="AX232" s="17"/>
      <c r="AY232" s="17"/>
      <c r="AZ232" s="17"/>
      <c r="BA232" s="17"/>
      <c r="BB232" s="17"/>
      <c r="BC232" s="17"/>
      <c r="BD232" s="17"/>
      <c r="BE232" s="17"/>
      <c r="BF232" s="17"/>
      <c r="BG232" s="17"/>
    </row>
    <row r="233" spans="1:59" ht="75">
      <c r="A233" s="9">
        <v>231</v>
      </c>
      <c r="B233" s="84" t="s">
        <v>457</v>
      </c>
      <c r="C233" s="18" t="s">
        <v>458</v>
      </c>
      <c r="D233" s="19">
        <v>155.52000000000001</v>
      </c>
      <c r="E233" s="20">
        <v>155.52000000000001</v>
      </c>
      <c r="F233" s="20">
        <v>155.52000000000001</v>
      </c>
      <c r="G233" s="22">
        <v>130</v>
      </c>
      <c r="H233" s="56"/>
      <c r="I233" s="22">
        <v>130</v>
      </c>
      <c r="J233" s="20"/>
      <c r="K233" s="20"/>
      <c r="L233" s="20">
        <v>140</v>
      </c>
      <c r="M233" s="20"/>
      <c r="N233" s="20"/>
      <c r="O233" s="22">
        <v>130</v>
      </c>
      <c r="P233" s="20"/>
      <c r="Q233" s="20"/>
      <c r="R233" s="22">
        <v>130</v>
      </c>
      <c r="S233" s="20">
        <v>140</v>
      </c>
      <c r="T233" s="20"/>
      <c r="U233" s="22">
        <v>130</v>
      </c>
      <c r="V233" s="20"/>
      <c r="W233" s="20"/>
      <c r="X233" s="20"/>
      <c r="Y233" s="20"/>
      <c r="Z233" s="56">
        <v>145</v>
      </c>
      <c r="AA233" s="21"/>
      <c r="AB233" s="22">
        <v>130</v>
      </c>
      <c r="AC233" s="20"/>
      <c r="AD233" s="24">
        <f t="shared" si="6"/>
        <v>130</v>
      </c>
      <c r="AE233" s="25">
        <f t="shared" si="7"/>
        <v>6</v>
      </c>
      <c r="AF233" s="26"/>
      <c r="AG233" s="15"/>
      <c r="AH233" s="16"/>
      <c r="AI233" s="15"/>
      <c r="AJ233" s="15"/>
      <c r="AK233" s="15"/>
      <c r="AL233" s="15"/>
      <c r="AM233" s="15"/>
      <c r="AN233" s="15"/>
      <c r="AO233" s="15"/>
      <c r="AP233" s="7"/>
      <c r="AQ233" s="7"/>
      <c r="AR233" s="17"/>
      <c r="AS233" s="17"/>
      <c r="AT233" s="17"/>
      <c r="AU233" s="17"/>
      <c r="AV233" s="17"/>
      <c r="AW233" s="17"/>
      <c r="AX233" s="17"/>
      <c r="AY233" s="17"/>
      <c r="AZ233" s="17"/>
      <c r="BA233" s="17"/>
      <c r="BB233" s="17"/>
      <c r="BC233" s="17"/>
      <c r="BD233" s="17"/>
      <c r="BE233" s="17"/>
      <c r="BF233" s="17"/>
      <c r="BG233" s="17"/>
    </row>
    <row r="234" spans="1:59" ht="75">
      <c r="A234" s="9">
        <v>232</v>
      </c>
      <c r="B234" s="84" t="s">
        <v>459</v>
      </c>
      <c r="C234" s="18" t="s">
        <v>460</v>
      </c>
      <c r="D234" s="19">
        <v>138.24</v>
      </c>
      <c r="E234" s="20"/>
      <c r="F234" s="20"/>
      <c r="G234" s="20"/>
      <c r="H234" s="56"/>
      <c r="I234" s="20"/>
      <c r="J234" s="20"/>
      <c r="K234" s="20"/>
      <c r="L234" s="20"/>
      <c r="M234" s="20"/>
      <c r="N234" s="20"/>
      <c r="O234" s="20"/>
      <c r="P234" s="20"/>
      <c r="Q234" s="20"/>
      <c r="R234" s="20"/>
      <c r="S234" s="20"/>
      <c r="T234" s="20"/>
      <c r="U234" s="20"/>
      <c r="V234" s="20"/>
      <c r="W234" s="20"/>
      <c r="X234" s="20"/>
      <c r="Y234" s="20"/>
      <c r="Z234" s="56"/>
      <c r="AA234" s="21"/>
      <c r="AB234" s="57"/>
      <c r="AC234" s="20"/>
      <c r="AD234" s="24">
        <f t="shared" si="6"/>
        <v>0</v>
      </c>
      <c r="AE234" s="25">
        <f t="shared" si="7"/>
        <v>0</v>
      </c>
      <c r="AF234" s="26"/>
      <c r="AG234" s="15"/>
      <c r="AH234" s="16"/>
      <c r="AI234" s="15"/>
      <c r="AJ234" s="15"/>
      <c r="AK234" s="15"/>
      <c r="AL234" s="15"/>
      <c r="AM234" s="15"/>
      <c r="AN234" s="15"/>
      <c r="AO234" s="15"/>
      <c r="AP234" s="7"/>
      <c r="AQ234" s="7"/>
      <c r="AR234" s="17"/>
      <c r="AS234" s="17"/>
      <c r="AT234" s="17"/>
      <c r="AU234" s="17"/>
      <c r="AV234" s="17"/>
      <c r="AW234" s="17"/>
      <c r="AX234" s="17"/>
      <c r="AY234" s="17"/>
      <c r="AZ234" s="17"/>
      <c r="BA234" s="17"/>
      <c r="BB234" s="17"/>
      <c r="BC234" s="17"/>
      <c r="BD234" s="17"/>
      <c r="BE234" s="17"/>
      <c r="BF234" s="17"/>
      <c r="BG234" s="17"/>
    </row>
    <row r="235" spans="1:59" ht="75">
      <c r="A235" s="9">
        <v>233</v>
      </c>
      <c r="B235" s="84" t="s">
        <v>461</v>
      </c>
      <c r="C235" s="18" t="s">
        <v>462</v>
      </c>
      <c r="D235" s="19">
        <v>151.68</v>
      </c>
      <c r="E235" s="20"/>
      <c r="F235" s="20"/>
      <c r="G235" s="20"/>
      <c r="H235" s="56"/>
      <c r="I235" s="20"/>
      <c r="J235" s="20"/>
      <c r="K235" s="20"/>
      <c r="L235" s="20"/>
      <c r="M235" s="20"/>
      <c r="N235" s="20"/>
      <c r="O235" s="20"/>
      <c r="P235" s="20"/>
      <c r="Q235" s="20"/>
      <c r="R235" s="20"/>
      <c r="S235" s="20"/>
      <c r="T235" s="20"/>
      <c r="U235" s="20"/>
      <c r="V235" s="20"/>
      <c r="W235" s="20"/>
      <c r="X235" s="20"/>
      <c r="Y235" s="20"/>
      <c r="Z235" s="56"/>
      <c r="AA235" s="21"/>
      <c r="AB235" s="57"/>
      <c r="AC235" s="22">
        <v>151.68</v>
      </c>
      <c r="AD235" s="24">
        <f t="shared" si="6"/>
        <v>151.68</v>
      </c>
      <c r="AE235" s="25">
        <f t="shared" si="7"/>
        <v>1</v>
      </c>
      <c r="AF235" s="26"/>
      <c r="AG235" s="15"/>
      <c r="AH235" s="16"/>
      <c r="AI235" s="15"/>
      <c r="AJ235" s="15"/>
      <c r="AK235" s="15"/>
      <c r="AL235" s="15"/>
      <c r="AM235" s="15"/>
      <c r="AN235" s="15"/>
      <c r="AO235" s="15"/>
      <c r="AP235" s="7"/>
      <c r="AQ235" s="7"/>
      <c r="AR235" s="17"/>
      <c r="AS235" s="17"/>
      <c r="AT235" s="17"/>
      <c r="AU235" s="17"/>
      <c r="AV235" s="17"/>
      <c r="AW235" s="17"/>
      <c r="AX235" s="17"/>
      <c r="AY235" s="17"/>
      <c r="AZ235" s="17"/>
      <c r="BA235" s="17"/>
      <c r="BB235" s="17"/>
      <c r="BC235" s="17"/>
      <c r="BD235" s="17"/>
      <c r="BE235" s="17"/>
      <c r="BF235" s="17"/>
      <c r="BG235" s="17"/>
    </row>
    <row r="236" spans="1:59" ht="75">
      <c r="A236" s="9">
        <v>234</v>
      </c>
      <c r="B236" s="84" t="s">
        <v>463</v>
      </c>
      <c r="C236" s="18" t="s">
        <v>464</v>
      </c>
      <c r="D236" s="19">
        <v>170</v>
      </c>
      <c r="E236" s="20">
        <v>170</v>
      </c>
      <c r="F236" s="20">
        <v>170</v>
      </c>
      <c r="G236" s="22">
        <v>130</v>
      </c>
      <c r="H236" s="56"/>
      <c r="I236" s="22">
        <v>130</v>
      </c>
      <c r="J236" s="20"/>
      <c r="K236" s="20"/>
      <c r="L236" s="20">
        <v>170</v>
      </c>
      <c r="M236" s="20"/>
      <c r="N236" s="22">
        <v>130</v>
      </c>
      <c r="O236" s="22">
        <v>130</v>
      </c>
      <c r="P236" s="20"/>
      <c r="Q236" s="20"/>
      <c r="R236" s="20"/>
      <c r="S236" s="20">
        <v>150</v>
      </c>
      <c r="T236" s="20">
        <v>170</v>
      </c>
      <c r="U236" s="22">
        <v>130</v>
      </c>
      <c r="V236" s="22">
        <v>130</v>
      </c>
      <c r="W236" s="20"/>
      <c r="X236" s="20"/>
      <c r="Y236" s="20"/>
      <c r="Z236" s="56">
        <v>170</v>
      </c>
      <c r="AA236" s="21"/>
      <c r="AB236" s="22">
        <v>130</v>
      </c>
      <c r="AC236" s="20"/>
      <c r="AD236" s="24">
        <f t="shared" si="6"/>
        <v>130</v>
      </c>
      <c r="AE236" s="25">
        <f t="shared" si="7"/>
        <v>7</v>
      </c>
      <c r="AF236" s="26"/>
      <c r="AG236" s="15"/>
      <c r="AH236" s="16"/>
      <c r="AI236" s="15"/>
      <c r="AJ236" s="15"/>
      <c r="AK236" s="15"/>
      <c r="AL236" s="15"/>
      <c r="AM236" s="15"/>
      <c r="AN236" s="15"/>
      <c r="AO236" s="15"/>
      <c r="AP236" s="7"/>
      <c r="AQ236" s="7"/>
      <c r="AR236" s="17"/>
      <c r="AS236" s="17"/>
      <c r="AT236" s="17"/>
      <c r="AU236" s="17"/>
      <c r="AV236" s="17"/>
      <c r="AW236" s="17"/>
      <c r="AX236" s="17"/>
      <c r="AY236" s="17"/>
      <c r="AZ236" s="17"/>
      <c r="BA236" s="17"/>
      <c r="BB236" s="17"/>
      <c r="BC236" s="17"/>
      <c r="BD236" s="17"/>
      <c r="BE236" s="17"/>
      <c r="BF236" s="17"/>
      <c r="BG236" s="17"/>
    </row>
    <row r="237" spans="1:59" ht="75">
      <c r="A237" s="9">
        <v>235</v>
      </c>
      <c r="B237" s="84" t="s">
        <v>465</v>
      </c>
      <c r="C237" s="18" t="s">
        <v>466</v>
      </c>
      <c r="D237" s="19">
        <v>99</v>
      </c>
      <c r="E237" s="20"/>
      <c r="F237" s="20"/>
      <c r="G237" s="20"/>
      <c r="H237" s="56"/>
      <c r="I237" s="20"/>
      <c r="J237" s="20"/>
      <c r="K237" s="20"/>
      <c r="L237" s="20"/>
      <c r="M237" s="20"/>
      <c r="N237" s="20"/>
      <c r="O237" s="20"/>
      <c r="P237" s="20"/>
      <c r="Q237" s="20"/>
      <c r="R237" s="20"/>
      <c r="S237" s="21"/>
      <c r="T237" s="20"/>
      <c r="U237" s="20"/>
      <c r="V237" s="20"/>
      <c r="W237" s="20"/>
      <c r="X237" s="20"/>
      <c r="Y237" s="20"/>
      <c r="Z237" s="56"/>
      <c r="AA237" s="21"/>
      <c r="AB237" s="57"/>
      <c r="AC237" s="20"/>
      <c r="AD237" s="24">
        <f t="shared" si="6"/>
        <v>0</v>
      </c>
      <c r="AE237" s="25">
        <f t="shared" si="7"/>
        <v>0</v>
      </c>
      <c r="AF237" s="26"/>
      <c r="AG237" s="15"/>
      <c r="AH237" s="16"/>
      <c r="AI237" s="15"/>
      <c r="AJ237" s="15"/>
      <c r="AK237" s="15"/>
      <c r="AL237" s="15"/>
      <c r="AM237" s="15"/>
      <c r="AN237" s="15"/>
      <c r="AO237" s="15"/>
      <c r="AP237" s="7"/>
      <c r="AQ237" s="7"/>
      <c r="AR237" s="17"/>
      <c r="AS237" s="17"/>
      <c r="AT237" s="17"/>
      <c r="AU237" s="17"/>
      <c r="AV237" s="17"/>
      <c r="AW237" s="17"/>
      <c r="AX237" s="17"/>
      <c r="AY237" s="17"/>
      <c r="AZ237" s="17"/>
      <c r="BA237" s="17"/>
      <c r="BB237" s="17"/>
      <c r="BC237" s="17"/>
      <c r="BD237" s="17"/>
      <c r="BE237" s="17"/>
      <c r="BF237" s="17"/>
      <c r="BG237" s="17"/>
    </row>
    <row r="238" spans="1:59" ht="75">
      <c r="A238" s="9">
        <v>236</v>
      </c>
      <c r="B238" s="84" t="s">
        <v>467</v>
      </c>
      <c r="C238" s="18" t="s">
        <v>468</v>
      </c>
      <c r="D238" s="19">
        <v>119</v>
      </c>
      <c r="E238" s="20"/>
      <c r="F238" s="20"/>
      <c r="G238" s="22">
        <v>110</v>
      </c>
      <c r="H238" s="56"/>
      <c r="I238" s="20"/>
      <c r="J238" s="22">
        <v>110</v>
      </c>
      <c r="K238" s="20"/>
      <c r="L238" s="20"/>
      <c r="M238" s="20"/>
      <c r="N238" s="20"/>
      <c r="O238" s="22">
        <v>110</v>
      </c>
      <c r="P238" s="20"/>
      <c r="Q238" s="20"/>
      <c r="R238" s="22">
        <v>110</v>
      </c>
      <c r="S238" s="21"/>
      <c r="T238" s="20"/>
      <c r="U238" s="20"/>
      <c r="V238" s="22">
        <v>110</v>
      </c>
      <c r="W238" s="22">
        <v>110</v>
      </c>
      <c r="X238" s="20"/>
      <c r="Y238" s="20"/>
      <c r="Z238" s="56"/>
      <c r="AA238" s="21"/>
      <c r="AB238" s="57"/>
      <c r="AC238" s="22">
        <v>110</v>
      </c>
      <c r="AD238" s="24">
        <f t="shared" si="6"/>
        <v>110</v>
      </c>
      <c r="AE238" s="25">
        <f t="shared" si="7"/>
        <v>7</v>
      </c>
      <c r="AF238" s="26"/>
      <c r="AG238" s="15"/>
      <c r="AH238" s="16"/>
      <c r="AI238" s="15"/>
      <c r="AJ238" s="15"/>
      <c r="AK238" s="15"/>
      <c r="AL238" s="15"/>
      <c r="AM238" s="15"/>
      <c r="AN238" s="15"/>
      <c r="AO238" s="15"/>
      <c r="AP238" s="7"/>
      <c r="AQ238" s="7"/>
      <c r="AR238" s="17"/>
      <c r="AS238" s="17"/>
      <c r="AT238" s="17"/>
      <c r="AU238" s="17"/>
      <c r="AV238" s="17"/>
      <c r="AW238" s="17"/>
      <c r="AX238" s="17"/>
      <c r="AY238" s="17"/>
      <c r="AZ238" s="17"/>
      <c r="BA238" s="17"/>
      <c r="BB238" s="17"/>
      <c r="BC238" s="17"/>
      <c r="BD238" s="17"/>
      <c r="BE238" s="17"/>
      <c r="BF238" s="17"/>
      <c r="BG238" s="17"/>
    </row>
    <row r="239" spans="1:59" ht="75">
      <c r="A239" s="9">
        <v>237</v>
      </c>
      <c r="B239" s="84" t="s">
        <v>469</v>
      </c>
      <c r="C239" s="18" t="s">
        <v>470</v>
      </c>
      <c r="D239" s="19">
        <v>124.8</v>
      </c>
      <c r="E239" s="20"/>
      <c r="F239" s="20"/>
      <c r="G239" s="20"/>
      <c r="H239" s="56"/>
      <c r="I239" s="20"/>
      <c r="J239" s="20"/>
      <c r="K239" s="20"/>
      <c r="L239" s="20"/>
      <c r="M239" s="20"/>
      <c r="N239" s="20"/>
      <c r="O239" s="20"/>
      <c r="P239" s="20"/>
      <c r="Q239" s="20"/>
      <c r="R239" s="20"/>
      <c r="S239" s="21"/>
      <c r="T239" s="20"/>
      <c r="U239" s="20"/>
      <c r="V239" s="20"/>
      <c r="W239" s="22">
        <v>124.8</v>
      </c>
      <c r="X239" s="20"/>
      <c r="Y239" s="20"/>
      <c r="Z239" s="56"/>
      <c r="AA239" s="21"/>
      <c r="AB239" s="57"/>
      <c r="AC239" s="22">
        <v>124.8</v>
      </c>
      <c r="AD239" s="24">
        <f t="shared" si="6"/>
        <v>124.8</v>
      </c>
      <c r="AE239" s="25">
        <f t="shared" si="7"/>
        <v>2</v>
      </c>
      <c r="AF239" s="26"/>
      <c r="AG239" s="15"/>
      <c r="AH239" s="16"/>
      <c r="AI239" s="15"/>
      <c r="AJ239" s="15"/>
      <c r="AK239" s="15"/>
      <c r="AL239" s="15"/>
      <c r="AM239" s="15"/>
      <c r="AN239" s="15"/>
      <c r="AO239" s="15"/>
      <c r="AP239" s="7"/>
      <c r="AQ239" s="7"/>
      <c r="AR239" s="17"/>
      <c r="AS239" s="17"/>
      <c r="AT239" s="17"/>
      <c r="AU239" s="17"/>
      <c r="AV239" s="17"/>
      <c r="AW239" s="17"/>
      <c r="AX239" s="17"/>
      <c r="AY239" s="17"/>
      <c r="AZ239" s="17"/>
      <c r="BA239" s="17"/>
      <c r="BB239" s="17"/>
      <c r="BC239" s="17"/>
      <c r="BD239" s="17"/>
      <c r="BE239" s="17"/>
      <c r="BF239" s="17"/>
      <c r="BG239" s="17"/>
    </row>
    <row r="240" spans="1:59" ht="75">
      <c r="A240" s="9">
        <v>238</v>
      </c>
      <c r="B240" s="84" t="s">
        <v>471</v>
      </c>
      <c r="C240" s="18" t="s">
        <v>472</v>
      </c>
      <c r="D240" s="19">
        <v>188</v>
      </c>
      <c r="E240" s="20"/>
      <c r="F240" s="20"/>
      <c r="G240" s="20"/>
      <c r="H240" s="56"/>
      <c r="I240" s="20"/>
      <c r="J240" s="20"/>
      <c r="K240" s="20"/>
      <c r="L240" s="20"/>
      <c r="M240" s="20"/>
      <c r="N240" s="20"/>
      <c r="O240" s="20"/>
      <c r="P240" s="20"/>
      <c r="Q240" s="20"/>
      <c r="R240" s="20"/>
      <c r="S240" s="21"/>
      <c r="T240" s="20"/>
      <c r="U240" s="20"/>
      <c r="V240" s="20"/>
      <c r="W240" s="20"/>
      <c r="X240" s="20"/>
      <c r="Y240" s="20"/>
      <c r="Z240" s="56"/>
      <c r="AA240" s="21"/>
      <c r="AB240" s="57"/>
      <c r="AC240" s="20"/>
      <c r="AD240" s="24">
        <f t="shared" si="6"/>
        <v>0</v>
      </c>
      <c r="AE240" s="25">
        <f t="shared" si="7"/>
        <v>0</v>
      </c>
      <c r="AF240" s="26"/>
      <c r="AG240" s="15"/>
      <c r="AH240" s="16"/>
      <c r="AI240" s="15"/>
      <c r="AJ240" s="15"/>
      <c r="AK240" s="15"/>
      <c r="AL240" s="15"/>
      <c r="AM240" s="15"/>
      <c r="AN240" s="15"/>
      <c r="AO240" s="15"/>
      <c r="AP240" s="7"/>
      <c r="AQ240" s="7"/>
      <c r="AR240" s="17"/>
      <c r="AS240" s="17"/>
      <c r="AT240" s="17"/>
      <c r="AU240" s="17"/>
      <c r="AV240" s="17"/>
      <c r="AW240" s="17"/>
      <c r="AX240" s="17"/>
      <c r="AY240" s="17"/>
      <c r="AZ240" s="17"/>
      <c r="BA240" s="17"/>
      <c r="BB240" s="17"/>
      <c r="BC240" s="17"/>
      <c r="BD240" s="17"/>
      <c r="BE240" s="17"/>
      <c r="BF240" s="17"/>
      <c r="BG240" s="17"/>
    </row>
    <row r="241" spans="1:59" ht="30">
      <c r="A241" s="9">
        <v>239</v>
      </c>
      <c r="B241" s="84" t="s">
        <v>473</v>
      </c>
      <c r="C241" s="18" t="s">
        <v>474</v>
      </c>
      <c r="D241" s="19">
        <v>92.64</v>
      </c>
      <c r="E241" s="20"/>
      <c r="F241" s="22">
        <v>92.64</v>
      </c>
      <c r="G241" s="20"/>
      <c r="H241" s="56"/>
      <c r="I241" s="20"/>
      <c r="J241" s="20"/>
      <c r="K241" s="20"/>
      <c r="L241" s="22">
        <v>92.64</v>
      </c>
      <c r="M241" s="20"/>
      <c r="N241" s="20"/>
      <c r="O241" s="22">
        <v>92.64</v>
      </c>
      <c r="P241" s="20"/>
      <c r="Q241" s="20"/>
      <c r="R241" s="20"/>
      <c r="S241" s="21"/>
      <c r="T241" s="20"/>
      <c r="U241" s="20"/>
      <c r="V241" s="20"/>
      <c r="W241" s="20"/>
      <c r="X241" s="20"/>
      <c r="Y241" s="20"/>
      <c r="Z241" s="56"/>
      <c r="AA241" s="21"/>
      <c r="AB241" s="57"/>
      <c r="AC241" s="20"/>
      <c r="AD241" s="24">
        <f t="shared" si="6"/>
        <v>92.64</v>
      </c>
      <c r="AE241" s="25">
        <f t="shared" si="7"/>
        <v>3</v>
      </c>
      <c r="AF241" s="26"/>
      <c r="AG241" s="15"/>
      <c r="AH241" s="16"/>
      <c r="AI241" s="15"/>
      <c r="AJ241" s="15"/>
      <c r="AK241" s="15"/>
      <c r="AL241" s="15"/>
      <c r="AM241" s="15"/>
      <c r="AN241" s="15"/>
      <c r="AO241" s="15"/>
      <c r="AP241" s="7"/>
      <c r="AQ241" s="7"/>
      <c r="AR241" s="17"/>
      <c r="AS241" s="17"/>
      <c r="AT241" s="17"/>
      <c r="AU241" s="17"/>
      <c r="AV241" s="17"/>
      <c r="AW241" s="17"/>
      <c r="AX241" s="17"/>
      <c r="AY241" s="17"/>
      <c r="AZ241" s="17"/>
      <c r="BA241" s="17"/>
      <c r="BB241" s="17"/>
      <c r="BC241" s="17"/>
      <c r="BD241" s="17"/>
      <c r="BE241" s="17"/>
      <c r="BF241" s="17"/>
      <c r="BG241" s="17"/>
    </row>
    <row r="242" spans="1:59" ht="60">
      <c r="A242" s="9">
        <v>240</v>
      </c>
      <c r="B242" s="84" t="s">
        <v>475</v>
      </c>
      <c r="C242" s="18" t="s">
        <v>476</v>
      </c>
      <c r="D242" s="19">
        <v>392</v>
      </c>
      <c r="E242" s="20"/>
      <c r="F242" s="20"/>
      <c r="G242" s="20"/>
      <c r="H242" s="56"/>
      <c r="I242" s="20"/>
      <c r="J242" s="20"/>
      <c r="K242" s="20"/>
      <c r="L242" s="20"/>
      <c r="M242" s="20"/>
      <c r="N242" s="20"/>
      <c r="O242" s="20"/>
      <c r="P242" s="20"/>
      <c r="Q242" s="20"/>
      <c r="R242" s="20"/>
      <c r="S242" s="21"/>
      <c r="T242" s="20"/>
      <c r="U242" s="20"/>
      <c r="V242" s="20"/>
      <c r="W242" s="20"/>
      <c r="X242" s="20"/>
      <c r="Y242" s="20"/>
      <c r="Z242" s="56"/>
      <c r="AA242" s="21"/>
      <c r="AB242" s="57"/>
      <c r="AC242" s="20"/>
      <c r="AD242" s="24">
        <f t="shared" si="6"/>
        <v>0</v>
      </c>
      <c r="AE242" s="25">
        <f t="shared" si="7"/>
        <v>0</v>
      </c>
      <c r="AF242" s="26"/>
      <c r="AG242" s="15"/>
      <c r="AH242" s="16"/>
      <c r="AI242" s="15"/>
      <c r="AJ242" s="15"/>
      <c r="AK242" s="15"/>
      <c r="AL242" s="15"/>
      <c r="AM242" s="15"/>
      <c r="AN242" s="15"/>
      <c r="AO242" s="15"/>
      <c r="AP242" s="7"/>
      <c r="AQ242" s="7"/>
      <c r="AR242" s="17"/>
      <c r="AS242" s="17"/>
      <c r="AT242" s="17"/>
      <c r="AU242" s="17"/>
      <c r="AV242" s="17"/>
      <c r="AW242" s="17"/>
      <c r="AX242" s="17"/>
      <c r="AY242" s="17"/>
      <c r="AZ242" s="17"/>
      <c r="BA242" s="17"/>
      <c r="BB242" s="17"/>
      <c r="BC242" s="17"/>
      <c r="BD242" s="17"/>
      <c r="BE242" s="17"/>
      <c r="BF242" s="17"/>
      <c r="BG242" s="17"/>
    </row>
    <row r="243" spans="1:59" ht="60">
      <c r="A243" s="9">
        <v>241</v>
      </c>
      <c r="B243" s="84" t="s">
        <v>477</v>
      </c>
      <c r="C243" s="18" t="s">
        <v>478</v>
      </c>
      <c r="D243" s="19">
        <v>392</v>
      </c>
      <c r="E243" s="20"/>
      <c r="F243" s="20"/>
      <c r="G243" s="20"/>
      <c r="H243" s="56"/>
      <c r="I243" s="20"/>
      <c r="J243" s="20"/>
      <c r="K243" s="20"/>
      <c r="L243" s="20"/>
      <c r="M243" s="20"/>
      <c r="N243" s="20"/>
      <c r="O243" s="20"/>
      <c r="P243" s="20"/>
      <c r="Q243" s="20"/>
      <c r="R243" s="20"/>
      <c r="S243" s="21"/>
      <c r="T243" s="20"/>
      <c r="U243" s="20"/>
      <c r="V243" s="20"/>
      <c r="W243" s="20"/>
      <c r="X243" s="20"/>
      <c r="Y243" s="20"/>
      <c r="Z243" s="56"/>
      <c r="AA243" s="21"/>
      <c r="AB243" s="57"/>
      <c r="AC243" s="20"/>
      <c r="AD243" s="24">
        <f t="shared" si="6"/>
        <v>0</v>
      </c>
      <c r="AE243" s="25">
        <f t="shared" si="7"/>
        <v>0</v>
      </c>
      <c r="AF243" s="26"/>
      <c r="AG243" s="15"/>
      <c r="AH243" s="16"/>
      <c r="AI243" s="15"/>
      <c r="AJ243" s="15"/>
      <c r="AK243" s="15"/>
      <c r="AL243" s="15"/>
      <c r="AM243" s="15"/>
      <c r="AN243" s="15"/>
      <c r="AO243" s="15"/>
      <c r="AP243" s="7"/>
      <c r="AQ243" s="7"/>
      <c r="AR243" s="17"/>
      <c r="AS243" s="17"/>
      <c r="AT243" s="17"/>
      <c r="AU243" s="17"/>
      <c r="AV243" s="17"/>
      <c r="AW243" s="17"/>
      <c r="AX243" s="17"/>
      <c r="AY243" s="17"/>
      <c r="AZ243" s="17"/>
      <c r="BA243" s="17"/>
      <c r="BB243" s="17"/>
      <c r="BC243" s="17"/>
      <c r="BD243" s="17"/>
      <c r="BE243" s="17"/>
      <c r="BF243" s="17"/>
      <c r="BG243" s="17"/>
    </row>
    <row r="244" spans="1:59" ht="60">
      <c r="A244" s="9">
        <v>242</v>
      </c>
      <c r="B244" s="84" t="s">
        <v>479</v>
      </c>
      <c r="C244" s="18" t="s">
        <v>480</v>
      </c>
      <c r="D244" s="19">
        <v>349</v>
      </c>
      <c r="E244" s="20"/>
      <c r="F244" s="20"/>
      <c r="G244" s="20"/>
      <c r="H244" s="56"/>
      <c r="I244" s="20"/>
      <c r="J244" s="20"/>
      <c r="K244" s="20"/>
      <c r="L244" s="20"/>
      <c r="M244" s="20"/>
      <c r="N244" s="20"/>
      <c r="O244" s="22">
        <v>349</v>
      </c>
      <c r="P244" s="20"/>
      <c r="Q244" s="20"/>
      <c r="R244" s="20"/>
      <c r="S244" s="21"/>
      <c r="T244" s="20"/>
      <c r="U244" s="20"/>
      <c r="V244" s="20"/>
      <c r="W244" s="20"/>
      <c r="X244" s="20"/>
      <c r="Y244" s="22">
        <v>349</v>
      </c>
      <c r="Z244" s="56"/>
      <c r="AA244" s="21"/>
      <c r="AB244" s="57"/>
      <c r="AC244" s="20"/>
      <c r="AD244" s="24">
        <f t="shared" si="6"/>
        <v>349</v>
      </c>
      <c r="AE244" s="25">
        <f t="shared" si="7"/>
        <v>2</v>
      </c>
      <c r="AF244" s="26"/>
      <c r="AG244" s="15"/>
      <c r="AH244" s="16"/>
      <c r="AI244" s="15"/>
      <c r="AJ244" s="15"/>
      <c r="AK244" s="15"/>
      <c r="AL244" s="15"/>
      <c r="AM244" s="15"/>
      <c r="AN244" s="15"/>
      <c r="AO244" s="15"/>
      <c r="AP244" s="7"/>
      <c r="AQ244" s="7"/>
      <c r="AR244" s="17"/>
      <c r="AS244" s="17"/>
      <c r="AT244" s="17"/>
      <c r="AU244" s="17"/>
      <c r="AV244" s="17"/>
      <c r="AW244" s="17"/>
      <c r="AX244" s="17"/>
      <c r="AY244" s="17"/>
      <c r="AZ244" s="17"/>
      <c r="BA244" s="17"/>
      <c r="BB244" s="17"/>
      <c r="BC244" s="17"/>
      <c r="BD244" s="17"/>
      <c r="BE244" s="17"/>
      <c r="BF244" s="17"/>
      <c r="BG244" s="17"/>
    </row>
    <row r="245" spans="1:59" ht="75">
      <c r="A245" s="9">
        <v>243</v>
      </c>
      <c r="B245" s="84" t="s">
        <v>481</v>
      </c>
      <c r="C245" s="18" t="s">
        <v>482</v>
      </c>
      <c r="D245" s="19">
        <v>370</v>
      </c>
      <c r="E245" s="20"/>
      <c r="F245" s="20"/>
      <c r="G245" s="20"/>
      <c r="H245" s="56"/>
      <c r="I245" s="20"/>
      <c r="J245" s="20"/>
      <c r="K245" s="20">
        <v>369</v>
      </c>
      <c r="L245" s="20">
        <v>360</v>
      </c>
      <c r="M245" s="20"/>
      <c r="N245" s="20"/>
      <c r="O245" s="55">
        <v>369</v>
      </c>
      <c r="P245" s="20"/>
      <c r="Q245" s="20"/>
      <c r="R245" s="20"/>
      <c r="S245" s="21"/>
      <c r="T245" s="20"/>
      <c r="U245" s="20"/>
      <c r="V245" s="20"/>
      <c r="W245" s="20"/>
      <c r="X245" s="20"/>
      <c r="Y245" s="22">
        <v>349</v>
      </c>
      <c r="Z245" s="56"/>
      <c r="AA245" s="21"/>
      <c r="AB245" s="57"/>
      <c r="AC245" s="20"/>
      <c r="AD245" s="24">
        <f t="shared" si="6"/>
        <v>349</v>
      </c>
      <c r="AE245" s="25">
        <f t="shared" si="7"/>
        <v>1</v>
      </c>
      <c r="AF245" s="26"/>
      <c r="AG245" s="15"/>
      <c r="AH245" s="16"/>
      <c r="AI245" s="15"/>
      <c r="AJ245" s="15"/>
      <c r="AK245" s="15"/>
      <c r="AL245" s="15"/>
      <c r="AM245" s="15"/>
      <c r="AN245" s="15"/>
      <c r="AO245" s="15"/>
      <c r="AP245" s="7"/>
      <c r="AQ245" s="7"/>
      <c r="AR245" s="17"/>
      <c r="AS245" s="17"/>
      <c r="AT245" s="17"/>
      <c r="AU245" s="17"/>
      <c r="AV245" s="17"/>
      <c r="AW245" s="17"/>
      <c r="AX245" s="17"/>
      <c r="AY245" s="17"/>
      <c r="AZ245" s="17"/>
      <c r="BA245" s="17"/>
      <c r="BB245" s="17"/>
      <c r="BC245" s="17"/>
      <c r="BD245" s="17"/>
      <c r="BE245" s="17"/>
      <c r="BF245" s="17"/>
      <c r="BG245" s="17"/>
    </row>
    <row r="246" spans="1:59" ht="105">
      <c r="A246" s="9">
        <v>244</v>
      </c>
      <c r="B246" s="84" t="s">
        <v>483</v>
      </c>
      <c r="C246" s="18" t="s">
        <v>484</v>
      </c>
      <c r="D246" s="19">
        <v>315</v>
      </c>
      <c r="E246" s="20"/>
      <c r="F246" s="20"/>
      <c r="G246" s="20"/>
      <c r="H246" s="56"/>
      <c r="I246" s="20"/>
      <c r="J246" s="20"/>
      <c r="K246" s="22">
        <v>315</v>
      </c>
      <c r="L246" s="20"/>
      <c r="M246" s="20"/>
      <c r="N246" s="20"/>
      <c r="O246" s="20"/>
      <c r="P246" s="20"/>
      <c r="Q246" s="20"/>
      <c r="R246" s="20"/>
      <c r="S246" s="21"/>
      <c r="T246" s="20"/>
      <c r="U246" s="20"/>
      <c r="V246" s="20"/>
      <c r="W246" s="20"/>
      <c r="X246" s="20"/>
      <c r="Y246" s="20"/>
      <c r="Z246" s="56"/>
      <c r="AA246" s="21"/>
      <c r="AB246" s="57"/>
      <c r="AC246" s="20"/>
      <c r="AD246" s="24">
        <f t="shared" si="6"/>
        <v>315</v>
      </c>
      <c r="AE246" s="25">
        <f t="shared" si="7"/>
        <v>1</v>
      </c>
      <c r="AF246" s="26"/>
      <c r="AG246" s="15"/>
      <c r="AH246" s="16"/>
      <c r="AI246" s="15"/>
      <c r="AJ246" s="15"/>
      <c r="AK246" s="15"/>
      <c r="AL246" s="15"/>
      <c r="AM246" s="15"/>
      <c r="AN246" s="15"/>
      <c r="AO246" s="15"/>
      <c r="AP246" s="7"/>
      <c r="AQ246" s="7"/>
      <c r="AR246" s="17"/>
      <c r="AS246" s="17"/>
      <c r="AT246" s="17"/>
      <c r="AU246" s="17"/>
      <c r="AV246" s="17"/>
      <c r="AW246" s="17"/>
      <c r="AX246" s="17"/>
      <c r="AY246" s="17"/>
      <c r="AZ246" s="17"/>
      <c r="BA246" s="17"/>
      <c r="BB246" s="17"/>
      <c r="BC246" s="17"/>
      <c r="BD246" s="17"/>
      <c r="BE246" s="17"/>
      <c r="BF246" s="17"/>
      <c r="BG246" s="17"/>
    </row>
    <row r="247" spans="1:59" ht="75">
      <c r="A247" s="9">
        <v>245</v>
      </c>
      <c r="B247" s="84" t="s">
        <v>485</v>
      </c>
      <c r="C247" s="18" t="s">
        <v>486</v>
      </c>
      <c r="D247" s="19">
        <v>392</v>
      </c>
      <c r="E247" s="20"/>
      <c r="F247" s="20"/>
      <c r="G247" s="20"/>
      <c r="H247" s="56"/>
      <c r="I247" s="20"/>
      <c r="J247" s="20"/>
      <c r="K247" s="22">
        <v>392</v>
      </c>
      <c r="L247" s="20"/>
      <c r="M247" s="20"/>
      <c r="N247" s="20"/>
      <c r="O247" s="20"/>
      <c r="P247" s="20"/>
      <c r="Q247" s="20"/>
      <c r="R247" s="20"/>
      <c r="S247" s="21"/>
      <c r="T247" s="20"/>
      <c r="U247" s="20"/>
      <c r="V247" s="20"/>
      <c r="W247" s="20"/>
      <c r="X247" s="20"/>
      <c r="Y247" s="20"/>
      <c r="Z247" s="56"/>
      <c r="AA247" s="21"/>
      <c r="AB247" s="57"/>
      <c r="AC247" s="20"/>
      <c r="AD247" s="24">
        <f t="shared" si="6"/>
        <v>392</v>
      </c>
      <c r="AE247" s="25">
        <f t="shared" si="7"/>
        <v>1</v>
      </c>
      <c r="AF247" s="26"/>
      <c r="AG247" s="15"/>
      <c r="AH247" s="16"/>
      <c r="AI247" s="15"/>
      <c r="AJ247" s="15"/>
      <c r="AK247" s="15"/>
      <c r="AL247" s="15"/>
      <c r="AM247" s="15"/>
      <c r="AN247" s="15"/>
      <c r="AO247" s="15"/>
      <c r="AP247" s="7"/>
      <c r="AQ247" s="7"/>
      <c r="AR247" s="17"/>
      <c r="AS247" s="17"/>
      <c r="AT247" s="17"/>
      <c r="AU247" s="17"/>
      <c r="AV247" s="17"/>
      <c r="AW247" s="17"/>
      <c r="AX247" s="17"/>
      <c r="AY247" s="17"/>
      <c r="AZ247" s="17"/>
      <c r="BA247" s="17"/>
      <c r="BB247" s="17"/>
      <c r="BC247" s="17"/>
      <c r="BD247" s="17"/>
      <c r="BE247" s="17"/>
      <c r="BF247" s="17"/>
      <c r="BG247" s="17"/>
    </row>
    <row r="248" spans="1:59" ht="135">
      <c r="A248" s="9">
        <v>246</v>
      </c>
      <c r="B248" s="84" t="s">
        <v>487</v>
      </c>
      <c r="C248" s="18" t="s">
        <v>488</v>
      </c>
      <c r="D248" s="19">
        <v>188</v>
      </c>
      <c r="E248" s="20"/>
      <c r="F248" s="20"/>
      <c r="G248" s="20"/>
      <c r="H248" s="56"/>
      <c r="I248" s="20"/>
      <c r="J248" s="20"/>
      <c r="K248" s="20"/>
      <c r="L248" s="20"/>
      <c r="M248" s="20"/>
      <c r="N248" s="20"/>
      <c r="O248" s="20"/>
      <c r="P248" s="20"/>
      <c r="Q248" s="20"/>
      <c r="R248" s="20"/>
      <c r="S248" s="21"/>
      <c r="T248" s="20"/>
      <c r="U248" s="20"/>
      <c r="V248" s="20"/>
      <c r="W248" s="20"/>
      <c r="X248" s="20"/>
      <c r="Y248" s="20"/>
      <c r="Z248" s="56"/>
      <c r="AA248" s="21"/>
      <c r="AB248" s="57"/>
      <c r="AC248" s="20"/>
      <c r="AD248" s="24">
        <f t="shared" si="6"/>
        <v>0</v>
      </c>
      <c r="AE248" s="25">
        <f t="shared" si="7"/>
        <v>0</v>
      </c>
      <c r="AF248" s="26"/>
      <c r="AG248" s="15"/>
      <c r="AH248" s="16"/>
      <c r="AI248" s="15"/>
      <c r="AJ248" s="15"/>
      <c r="AK248" s="15"/>
      <c r="AL248" s="15"/>
      <c r="AM248" s="15"/>
      <c r="AN248" s="15"/>
      <c r="AO248" s="15"/>
      <c r="AP248" s="7"/>
      <c r="AQ248" s="7"/>
      <c r="AR248" s="17"/>
      <c r="AS248" s="17"/>
      <c r="AT248" s="17"/>
      <c r="AU248" s="17"/>
      <c r="AV248" s="17"/>
      <c r="AW248" s="17"/>
      <c r="AX248" s="17"/>
      <c r="AY248" s="17"/>
      <c r="AZ248" s="17"/>
      <c r="BA248" s="17"/>
      <c r="BB248" s="17"/>
      <c r="BC248" s="17"/>
      <c r="BD248" s="17"/>
      <c r="BE248" s="17"/>
      <c r="BF248" s="17"/>
      <c r="BG248" s="17"/>
    </row>
    <row r="249" spans="1:59" ht="75">
      <c r="A249" s="9">
        <v>247</v>
      </c>
      <c r="B249" s="84" t="s">
        <v>489</v>
      </c>
      <c r="C249" s="18" t="s">
        <v>490</v>
      </c>
      <c r="D249" s="19">
        <v>206</v>
      </c>
      <c r="E249" s="20"/>
      <c r="F249" s="20"/>
      <c r="G249" s="20"/>
      <c r="H249" s="56"/>
      <c r="I249" s="20"/>
      <c r="J249" s="20"/>
      <c r="K249" s="20"/>
      <c r="L249" s="22">
        <v>206</v>
      </c>
      <c r="M249" s="20"/>
      <c r="N249" s="20"/>
      <c r="O249" s="20"/>
      <c r="P249" s="20"/>
      <c r="Q249" s="20"/>
      <c r="R249" s="20"/>
      <c r="S249" s="21"/>
      <c r="T249" s="20"/>
      <c r="U249" s="20"/>
      <c r="V249" s="20"/>
      <c r="W249" s="20"/>
      <c r="X249" s="20"/>
      <c r="Y249" s="20"/>
      <c r="Z249" s="56"/>
      <c r="AA249" s="21"/>
      <c r="AB249" s="57"/>
      <c r="AC249" s="20"/>
      <c r="AD249" s="24">
        <f t="shared" si="6"/>
        <v>206</v>
      </c>
      <c r="AE249" s="25">
        <f t="shared" si="7"/>
        <v>1</v>
      </c>
      <c r="AF249" s="26"/>
      <c r="AG249" s="15"/>
      <c r="AH249" s="16"/>
      <c r="AI249" s="15"/>
      <c r="AJ249" s="15"/>
      <c r="AK249" s="15"/>
      <c r="AL249" s="15"/>
      <c r="AM249" s="15"/>
      <c r="AN249" s="15"/>
      <c r="AO249" s="15"/>
      <c r="AP249" s="7"/>
      <c r="AQ249" s="7"/>
      <c r="AR249" s="17"/>
      <c r="AS249" s="17"/>
      <c r="AT249" s="17"/>
      <c r="AU249" s="17"/>
      <c r="AV249" s="17"/>
      <c r="AW249" s="17"/>
      <c r="AX249" s="17"/>
      <c r="AY249" s="17"/>
      <c r="AZ249" s="17"/>
      <c r="BA249" s="17"/>
      <c r="BB249" s="17"/>
      <c r="BC249" s="17"/>
      <c r="BD249" s="17"/>
      <c r="BE249" s="17"/>
      <c r="BF249" s="17"/>
      <c r="BG249" s="17"/>
    </row>
    <row r="250" spans="1:59" ht="90">
      <c r="A250" s="9">
        <v>248</v>
      </c>
      <c r="B250" s="84" t="s">
        <v>491</v>
      </c>
      <c r="C250" s="18" t="s">
        <v>492</v>
      </c>
      <c r="D250" s="19">
        <v>15.8</v>
      </c>
      <c r="E250" s="20"/>
      <c r="F250" s="20"/>
      <c r="G250" s="20"/>
      <c r="H250" s="56"/>
      <c r="I250" s="20"/>
      <c r="J250" s="20"/>
      <c r="K250" s="20"/>
      <c r="L250" s="21"/>
      <c r="M250" s="20"/>
      <c r="N250" s="20"/>
      <c r="O250" s="20"/>
      <c r="P250" s="20"/>
      <c r="Q250" s="20"/>
      <c r="R250" s="20"/>
      <c r="S250" s="21"/>
      <c r="T250" s="20"/>
      <c r="U250" s="20"/>
      <c r="V250" s="20"/>
      <c r="W250" s="20"/>
      <c r="X250" s="20"/>
      <c r="Y250" s="20"/>
      <c r="Z250" s="56"/>
      <c r="AA250" s="21"/>
      <c r="AB250" s="57"/>
      <c r="AC250" s="20"/>
      <c r="AD250" s="24">
        <f t="shared" si="6"/>
        <v>0</v>
      </c>
      <c r="AE250" s="25">
        <f t="shared" si="7"/>
        <v>0</v>
      </c>
      <c r="AF250" s="26"/>
      <c r="AG250" s="15"/>
      <c r="AH250" s="16"/>
      <c r="AI250" s="15"/>
      <c r="AJ250" s="15"/>
      <c r="AK250" s="15"/>
      <c r="AL250" s="15"/>
      <c r="AM250" s="15"/>
      <c r="AN250" s="15"/>
      <c r="AO250" s="15"/>
      <c r="AP250" s="7"/>
      <c r="AQ250" s="7"/>
      <c r="AR250" s="17"/>
      <c r="AS250" s="17"/>
      <c r="AT250" s="17"/>
      <c r="AU250" s="17"/>
      <c r="AV250" s="17"/>
      <c r="AW250" s="17"/>
      <c r="AX250" s="17"/>
      <c r="AY250" s="17"/>
      <c r="AZ250" s="17"/>
      <c r="BA250" s="17"/>
      <c r="BB250" s="17"/>
      <c r="BC250" s="17"/>
      <c r="BD250" s="17"/>
      <c r="BE250" s="17"/>
      <c r="BF250" s="17"/>
      <c r="BG250" s="17"/>
    </row>
    <row r="251" spans="1:59" ht="75">
      <c r="A251" s="9">
        <v>249</v>
      </c>
      <c r="B251" s="84" t="s">
        <v>493</v>
      </c>
      <c r="C251" s="18" t="s">
        <v>494</v>
      </c>
      <c r="D251" s="19">
        <v>182.2</v>
      </c>
      <c r="E251" s="20"/>
      <c r="F251" s="20"/>
      <c r="G251" s="20"/>
      <c r="H251" s="56"/>
      <c r="I251" s="20"/>
      <c r="J251" s="20"/>
      <c r="K251" s="20"/>
      <c r="L251" s="20">
        <v>182.2</v>
      </c>
      <c r="M251" s="20"/>
      <c r="N251" s="20"/>
      <c r="O251" s="22">
        <v>177.2</v>
      </c>
      <c r="P251" s="20"/>
      <c r="Q251" s="20"/>
      <c r="R251" s="20"/>
      <c r="S251" s="21"/>
      <c r="T251" s="20"/>
      <c r="U251" s="20"/>
      <c r="V251" s="20"/>
      <c r="W251" s="20"/>
      <c r="X251" s="20"/>
      <c r="Y251" s="20"/>
      <c r="Z251" s="56"/>
      <c r="AA251" s="21"/>
      <c r="AB251" s="57"/>
      <c r="AC251" s="20"/>
      <c r="AD251" s="24">
        <f t="shared" si="6"/>
        <v>177.2</v>
      </c>
      <c r="AE251" s="25">
        <f t="shared" si="7"/>
        <v>1</v>
      </c>
      <c r="AF251" s="26"/>
      <c r="AG251" s="15"/>
      <c r="AH251" s="16"/>
      <c r="AI251" s="15"/>
      <c r="AJ251" s="15"/>
      <c r="AK251" s="15"/>
      <c r="AL251" s="15"/>
      <c r="AM251" s="15"/>
      <c r="AN251" s="15"/>
      <c r="AO251" s="15"/>
      <c r="AP251" s="7"/>
      <c r="AQ251" s="7"/>
      <c r="AR251" s="17"/>
      <c r="AS251" s="17"/>
      <c r="AT251" s="17"/>
      <c r="AU251" s="17"/>
      <c r="AV251" s="17"/>
      <c r="AW251" s="17"/>
      <c r="AX251" s="17"/>
      <c r="AY251" s="17"/>
      <c r="AZ251" s="17"/>
      <c r="BA251" s="17"/>
      <c r="BB251" s="17"/>
      <c r="BC251" s="17"/>
      <c r="BD251" s="17"/>
      <c r="BE251" s="17"/>
      <c r="BF251" s="17"/>
      <c r="BG251" s="17"/>
    </row>
    <row r="252" spans="1:59" ht="75">
      <c r="A252" s="9">
        <v>250</v>
      </c>
      <c r="B252" s="84" t="s">
        <v>495</v>
      </c>
      <c r="C252" s="18" t="s">
        <v>496</v>
      </c>
      <c r="D252" s="19">
        <v>201</v>
      </c>
      <c r="E252" s="20"/>
      <c r="F252" s="20"/>
      <c r="G252" s="20"/>
      <c r="H252" s="56"/>
      <c r="I252" s="20"/>
      <c r="J252" s="20"/>
      <c r="K252" s="20"/>
      <c r="L252" s="20">
        <v>201</v>
      </c>
      <c r="M252" s="20"/>
      <c r="N252" s="20"/>
      <c r="O252" s="22">
        <v>196</v>
      </c>
      <c r="P252" s="20"/>
      <c r="Q252" s="20"/>
      <c r="R252" s="20"/>
      <c r="S252" s="21"/>
      <c r="T252" s="20"/>
      <c r="U252" s="20"/>
      <c r="V252" s="20"/>
      <c r="W252" s="20"/>
      <c r="X252" s="20"/>
      <c r="Y252" s="22">
        <v>196</v>
      </c>
      <c r="Z252" s="55"/>
      <c r="AA252" s="21"/>
      <c r="AB252" s="57"/>
      <c r="AC252" s="20"/>
      <c r="AD252" s="24">
        <f t="shared" si="6"/>
        <v>196</v>
      </c>
      <c r="AE252" s="25">
        <f t="shared" si="7"/>
        <v>2</v>
      </c>
      <c r="AF252" s="26"/>
      <c r="AG252" s="15"/>
      <c r="AH252" s="16"/>
      <c r="AI252" s="15"/>
      <c r="AJ252" s="15"/>
      <c r="AK252" s="15"/>
      <c r="AL252" s="15"/>
      <c r="AM252" s="15"/>
      <c r="AN252" s="15"/>
      <c r="AO252" s="15"/>
      <c r="AP252" s="7"/>
      <c r="AQ252" s="7"/>
      <c r="AR252" s="17"/>
      <c r="AS252" s="17"/>
      <c r="AT252" s="17"/>
      <c r="AU252" s="17"/>
      <c r="AV252" s="17"/>
      <c r="AW252" s="17"/>
      <c r="AX252" s="17"/>
      <c r="AY252" s="17"/>
      <c r="AZ252" s="17"/>
      <c r="BA252" s="17"/>
      <c r="BB252" s="17"/>
      <c r="BC252" s="17"/>
      <c r="BD252" s="17"/>
      <c r="BE252" s="17"/>
      <c r="BF252" s="17"/>
      <c r="BG252" s="17"/>
    </row>
    <row r="253" spans="1:59" ht="75">
      <c r="A253" s="9">
        <v>251</v>
      </c>
      <c r="B253" s="84" t="s">
        <v>497</v>
      </c>
      <c r="C253" s="18" t="s">
        <v>498</v>
      </c>
      <c r="D253" s="19">
        <v>225.6</v>
      </c>
      <c r="E253" s="20"/>
      <c r="F253" s="20"/>
      <c r="G253" s="20"/>
      <c r="H253" s="56"/>
      <c r="I253" s="20"/>
      <c r="J253" s="20"/>
      <c r="K253" s="20"/>
      <c r="L253" s="20"/>
      <c r="M253" s="20"/>
      <c r="N253" s="20"/>
      <c r="O253" s="22">
        <v>201</v>
      </c>
      <c r="P253" s="20"/>
      <c r="Q253" s="20"/>
      <c r="R253" s="20"/>
      <c r="S253" s="21"/>
      <c r="T253" s="20"/>
      <c r="U253" s="20"/>
      <c r="V253" s="20"/>
      <c r="W253" s="20"/>
      <c r="X253" s="20"/>
      <c r="Y253" s="22">
        <v>201</v>
      </c>
      <c r="Z253" s="56"/>
      <c r="AA253" s="21"/>
      <c r="AB253" s="57"/>
      <c r="AC253" s="20"/>
      <c r="AD253" s="24">
        <f t="shared" si="6"/>
        <v>201</v>
      </c>
      <c r="AE253" s="25">
        <f t="shared" si="7"/>
        <v>2</v>
      </c>
      <c r="AF253" s="26"/>
      <c r="AG253" s="15"/>
      <c r="AH253" s="16"/>
      <c r="AI253" s="15"/>
      <c r="AJ253" s="15"/>
      <c r="AK253" s="15"/>
      <c r="AL253" s="15"/>
      <c r="AM253" s="15"/>
      <c r="AN253" s="15"/>
      <c r="AO253" s="15"/>
      <c r="AP253" s="7"/>
      <c r="AQ253" s="7"/>
      <c r="AR253" s="17"/>
      <c r="AS253" s="17"/>
      <c r="AT253" s="17"/>
      <c r="AU253" s="17"/>
      <c r="AV253" s="17"/>
      <c r="AW253" s="17"/>
      <c r="AX253" s="17"/>
      <c r="AY253" s="17"/>
      <c r="AZ253" s="17"/>
      <c r="BA253" s="17"/>
      <c r="BB253" s="17"/>
      <c r="BC253" s="17"/>
      <c r="BD253" s="17"/>
      <c r="BE253" s="17"/>
      <c r="BF253" s="17"/>
      <c r="BG253" s="17"/>
    </row>
    <row r="254" spans="1:59" ht="75">
      <c r="A254" s="9">
        <v>252</v>
      </c>
      <c r="B254" s="84" t="s">
        <v>499</v>
      </c>
      <c r="C254" s="18" t="s">
        <v>500</v>
      </c>
      <c r="D254" s="19">
        <v>278.39999999999998</v>
      </c>
      <c r="E254" s="20"/>
      <c r="F254" s="20"/>
      <c r="G254" s="20"/>
      <c r="H254" s="56"/>
      <c r="I254" s="20"/>
      <c r="J254" s="20"/>
      <c r="K254" s="20"/>
      <c r="L254" s="22">
        <v>278.39999999999998</v>
      </c>
      <c r="M254" s="20"/>
      <c r="N254" s="20"/>
      <c r="O254" s="20"/>
      <c r="P254" s="20"/>
      <c r="Q254" s="20"/>
      <c r="R254" s="20"/>
      <c r="S254" s="21"/>
      <c r="T254" s="20"/>
      <c r="U254" s="20"/>
      <c r="V254" s="20"/>
      <c r="W254" s="20"/>
      <c r="X254" s="20"/>
      <c r="Y254" s="22">
        <v>278.39999999999998</v>
      </c>
      <c r="Z254" s="55"/>
      <c r="AA254" s="21"/>
      <c r="AB254" s="57"/>
      <c r="AC254" s="20"/>
      <c r="AD254" s="24">
        <f t="shared" si="6"/>
        <v>278.39999999999998</v>
      </c>
      <c r="AE254" s="25">
        <f t="shared" si="7"/>
        <v>2</v>
      </c>
      <c r="AF254" s="26"/>
      <c r="AG254" s="15"/>
      <c r="AH254" s="16"/>
      <c r="AI254" s="15"/>
      <c r="AJ254" s="15"/>
      <c r="AK254" s="15"/>
      <c r="AL254" s="15"/>
      <c r="AM254" s="15"/>
      <c r="AN254" s="15"/>
      <c r="AO254" s="15"/>
      <c r="AP254" s="7"/>
      <c r="AQ254" s="7"/>
      <c r="AR254" s="17"/>
      <c r="AS254" s="17"/>
      <c r="AT254" s="17"/>
      <c r="AU254" s="17"/>
      <c r="AV254" s="17"/>
      <c r="AW254" s="17"/>
      <c r="AX254" s="17"/>
      <c r="AY254" s="17"/>
      <c r="AZ254" s="17"/>
      <c r="BA254" s="17"/>
      <c r="BB254" s="17"/>
      <c r="BC254" s="17"/>
      <c r="BD254" s="17"/>
      <c r="BE254" s="17"/>
      <c r="BF254" s="17"/>
      <c r="BG254" s="17"/>
    </row>
    <row r="255" spans="1:59" ht="75">
      <c r="A255" s="9">
        <v>253</v>
      </c>
      <c r="B255" s="84" t="s">
        <v>501</v>
      </c>
      <c r="C255" s="18" t="s">
        <v>502</v>
      </c>
      <c r="D255" s="19">
        <v>126</v>
      </c>
      <c r="E255" s="20"/>
      <c r="F255" s="20"/>
      <c r="G255" s="20"/>
      <c r="H255" s="56"/>
      <c r="I255" s="20"/>
      <c r="J255" s="20"/>
      <c r="K255" s="20"/>
      <c r="L255" s="20"/>
      <c r="M255" s="20"/>
      <c r="N255" s="20"/>
      <c r="O255" s="22">
        <v>120</v>
      </c>
      <c r="P255" s="20"/>
      <c r="Q255" s="20"/>
      <c r="R255" s="20"/>
      <c r="S255" s="21"/>
      <c r="T255" s="20"/>
      <c r="U255" s="20"/>
      <c r="V255" s="20"/>
      <c r="W255" s="20"/>
      <c r="X255" s="20"/>
      <c r="Y255" s="20"/>
      <c r="Z255" s="56"/>
      <c r="AA255" s="21"/>
      <c r="AB255" s="57"/>
      <c r="AC255" s="20"/>
      <c r="AD255" s="24">
        <f t="shared" si="6"/>
        <v>120</v>
      </c>
      <c r="AE255" s="25">
        <f t="shared" si="7"/>
        <v>1</v>
      </c>
      <c r="AF255" s="26"/>
      <c r="AG255" s="15"/>
      <c r="AH255" s="16"/>
      <c r="AI255" s="15"/>
      <c r="AJ255" s="15"/>
      <c r="AK255" s="15"/>
      <c r="AL255" s="15"/>
      <c r="AM255" s="15"/>
      <c r="AN255" s="15"/>
      <c r="AO255" s="15"/>
      <c r="AP255" s="7"/>
      <c r="AQ255" s="7"/>
      <c r="AR255" s="17"/>
      <c r="AS255" s="17"/>
      <c r="AT255" s="17"/>
      <c r="AU255" s="17"/>
      <c r="AV255" s="17"/>
      <c r="AW255" s="17"/>
      <c r="AX255" s="17"/>
      <c r="AY255" s="17"/>
      <c r="AZ255" s="17"/>
      <c r="BA255" s="17"/>
      <c r="BB255" s="17"/>
      <c r="BC255" s="17"/>
      <c r="BD255" s="17"/>
      <c r="BE255" s="17"/>
      <c r="BF255" s="17"/>
      <c r="BG255" s="17"/>
    </row>
    <row r="256" spans="1:59" ht="45">
      <c r="A256" s="9">
        <v>254</v>
      </c>
      <c r="B256" s="84" t="s">
        <v>503</v>
      </c>
      <c r="C256" s="18" t="s">
        <v>504</v>
      </c>
      <c r="D256" s="19">
        <v>168</v>
      </c>
      <c r="E256" s="20"/>
      <c r="F256" s="20">
        <v>168</v>
      </c>
      <c r="G256" s="20"/>
      <c r="H256" s="56"/>
      <c r="I256" s="20"/>
      <c r="J256" s="20"/>
      <c r="K256" s="20"/>
      <c r="L256" s="20">
        <v>168</v>
      </c>
      <c r="M256" s="20"/>
      <c r="N256" s="20"/>
      <c r="O256" s="23">
        <v>120</v>
      </c>
      <c r="P256" s="20"/>
      <c r="Q256" s="20"/>
      <c r="R256" s="20"/>
      <c r="S256" s="21"/>
      <c r="T256" s="20"/>
      <c r="U256" s="22">
        <v>116.5</v>
      </c>
      <c r="V256" s="22">
        <v>116.5</v>
      </c>
      <c r="W256" s="20">
        <v>168</v>
      </c>
      <c r="X256" s="20"/>
      <c r="Y256" s="22">
        <v>116.5</v>
      </c>
      <c r="Z256" s="56"/>
      <c r="AA256" s="21"/>
      <c r="AB256" s="57"/>
      <c r="AC256" s="22">
        <v>116.5</v>
      </c>
      <c r="AD256" s="24">
        <f t="shared" si="6"/>
        <v>116.5</v>
      </c>
      <c r="AE256" s="25">
        <f t="shared" si="7"/>
        <v>4</v>
      </c>
      <c r="AF256" s="26"/>
      <c r="AG256" s="15"/>
      <c r="AH256" s="16"/>
      <c r="AI256" s="15"/>
      <c r="AJ256" s="15"/>
      <c r="AK256" s="15"/>
      <c r="AL256" s="15"/>
      <c r="AM256" s="15"/>
      <c r="AN256" s="15"/>
      <c r="AO256" s="15"/>
      <c r="AP256" s="7"/>
      <c r="AQ256" s="7"/>
      <c r="AR256" s="17"/>
      <c r="AS256" s="17"/>
      <c r="AT256" s="17"/>
      <c r="AU256" s="17"/>
      <c r="AV256" s="17"/>
      <c r="AW256" s="17"/>
      <c r="AX256" s="17"/>
      <c r="AY256" s="17"/>
      <c r="AZ256" s="17"/>
      <c r="BA256" s="17"/>
      <c r="BB256" s="17"/>
      <c r="BC256" s="17"/>
      <c r="BD256" s="17"/>
      <c r="BE256" s="17"/>
      <c r="BF256" s="17"/>
      <c r="BG256" s="17"/>
    </row>
    <row r="257" spans="1:59" ht="105">
      <c r="A257" s="9">
        <v>255</v>
      </c>
      <c r="B257" s="84" t="s">
        <v>505</v>
      </c>
      <c r="C257" s="18" t="s">
        <v>506</v>
      </c>
      <c r="D257" s="19">
        <v>402.24</v>
      </c>
      <c r="E257" s="17"/>
      <c r="F257" s="20"/>
      <c r="G257" s="23"/>
      <c r="H257" s="56"/>
      <c r="I257" s="20"/>
      <c r="J257" s="20"/>
      <c r="K257" s="20"/>
      <c r="L257" s="32">
        <v>401</v>
      </c>
      <c r="M257" s="20"/>
      <c r="N257" s="20"/>
      <c r="O257" s="20"/>
      <c r="P257" s="20"/>
      <c r="Q257" s="20"/>
      <c r="R257" s="20"/>
      <c r="S257" s="21"/>
      <c r="T257" s="20"/>
      <c r="U257" s="20"/>
      <c r="V257" s="20"/>
      <c r="W257" s="20"/>
      <c r="X257" s="20"/>
      <c r="Y257" s="32">
        <v>401</v>
      </c>
      <c r="Z257" s="57"/>
      <c r="AA257" s="21"/>
      <c r="AB257" s="57"/>
      <c r="AC257" s="20"/>
      <c r="AD257" s="24">
        <f t="shared" si="6"/>
        <v>401</v>
      </c>
      <c r="AE257" s="25">
        <f t="shared" si="7"/>
        <v>2</v>
      </c>
      <c r="AF257" s="26"/>
      <c r="AG257" s="15"/>
      <c r="AH257" s="16"/>
      <c r="AI257" s="15"/>
      <c r="AJ257" s="15"/>
      <c r="AK257" s="15"/>
      <c r="AL257" s="15"/>
      <c r="AM257" s="15"/>
      <c r="AN257" s="15"/>
      <c r="AO257" s="15"/>
      <c r="AP257" s="7"/>
      <c r="AQ257" s="7"/>
      <c r="AR257" s="17"/>
      <c r="AS257" s="17"/>
      <c r="AT257" s="17"/>
      <c r="AU257" s="17"/>
      <c r="AV257" s="17"/>
      <c r="AW257" s="17"/>
      <c r="AX257" s="17"/>
      <c r="AY257" s="17"/>
      <c r="AZ257" s="17"/>
      <c r="BA257" s="17"/>
      <c r="BB257" s="17"/>
      <c r="BC257" s="17"/>
      <c r="BD257" s="17"/>
      <c r="BE257" s="17"/>
      <c r="BF257" s="17"/>
      <c r="BG257" s="17"/>
    </row>
    <row r="258" spans="1:59" ht="105">
      <c r="A258" s="9">
        <v>256</v>
      </c>
      <c r="B258" s="84" t="s">
        <v>507</v>
      </c>
      <c r="C258" s="18" t="s">
        <v>508</v>
      </c>
      <c r="D258" s="19">
        <v>405</v>
      </c>
      <c r="E258" s="20"/>
      <c r="F258" s="20"/>
      <c r="G258" s="22">
        <v>403</v>
      </c>
      <c r="H258" s="56"/>
      <c r="I258" s="20"/>
      <c r="J258" s="20"/>
      <c r="K258" s="20"/>
      <c r="L258" s="55">
        <v>405</v>
      </c>
      <c r="M258" s="56"/>
      <c r="N258" s="56"/>
      <c r="O258" s="56"/>
      <c r="P258" s="56"/>
      <c r="Q258" s="56"/>
      <c r="R258" s="56"/>
      <c r="S258" s="57"/>
      <c r="T258" s="56"/>
      <c r="U258" s="56"/>
      <c r="V258" s="56"/>
      <c r="W258" s="56"/>
      <c r="X258" s="56"/>
      <c r="Y258" s="22">
        <v>403</v>
      </c>
      <c r="Z258" s="55"/>
      <c r="AA258" s="21"/>
      <c r="AB258" s="57"/>
      <c r="AC258" s="20"/>
      <c r="AD258" s="24">
        <f t="shared" si="6"/>
        <v>403</v>
      </c>
      <c r="AE258" s="25">
        <f t="shared" si="7"/>
        <v>2</v>
      </c>
      <c r="AF258" s="26"/>
      <c r="AG258" s="15"/>
      <c r="AH258" s="16"/>
      <c r="AI258" s="15"/>
      <c r="AJ258" s="15"/>
      <c r="AK258" s="15"/>
      <c r="AL258" s="15"/>
      <c r="AM258" s="15"/>
      <c r="AN258" s="15"/>
      <c r="AO258" s="15"/>
      <c r="AP258" s="7"/>
      <c r="AQ258" s="7"/>
      <c r="AR258" s="17"/>
      <c r="AS258" s="17"/>
      <c r="AT258" s="17"/>
      <c r="AU258" s="17"/>
      <c r="AV258" s="17"/>
      <c r="AW258" s="17"/>
      <c r="AX258" s="17"/>
      <c r="AY258" s="17"/>
      <c r="AZ258" s="17"/>
      <c r="BA258" s="17"/>
      <c r="BB258" s="17"/>
      <c r="BC258" s="17"/>
      <c r="BD258" s="17"/>
      <c r="BE258" s="17"/>
      <c r="BF258" s="17"/>
      <c r="BG258" s="17"/>
    </row>
    <row r="259" spans="1:59" ht="105">
      <c r="A259" s="9">
        <v>257</v>
      </c>
      <c r="B259" s="84" t="s">
        <v>509</v>
      </c>
      <c r="C259" s="18" t="s">
        <v>510</v>
      </c>
      <c r="D259" s="19">
        <v>440</v>
      </c>
      <c r="E259" s="20"/>
      <c r="F259" s="20"/>
      <c r="G259" s="22">
        <v>370</v>
      </c>
      <c r="H259" s="56"/>
      <c r="I259" s="20"/>
      <c r="J259" s="20"/>
      <c r="K259" s="20">
        <v>375</v>
      </c>
      <c r="L259" s="20">
        <v>375</v>
      </c>
      <c r="M259" s="20"/>
      <c r="N259" s="20"/>
      <c r="O259" s="22">
        <v>370</v>
      </c>
      <c r="P259" s="20"/>
      <c r="Q259" s="20"/>
      <c r="R259" s="20"/>
      <c r="S259" s="20">
        <v>420</v>
      </c>
      <c r="T259" s="20"/>
      <c r="U259" s="20"/>
      <c r="V259" s="20"/>
      <c r="W259" s="20"/>
      <c r="X259" s="20"/>
      <c r="Y259" s="22">
        <v>370</v>
      </c>
      <c r="Z259" s="56"/>
      <c r="AA259" s="21"/>
      <c r="AB259" s="57"/>
      <c r="AC259" s="20"/>
      <c r="AD259" s="24">
        <f t="shared" ref="AD259:AD322" si="8">MIN(E259:AC259)</f>
        <v>370</v>
      </c>
      <c r="AE259" s="25">
        <f t="shared" ref="AE259:AE322" si="9">COUNTIF(E259:AC259,AD259)</f>
        <v>3</v>
      </c>
      <c r="AF259" s="26"/>
      <c r="AG259" s="15"/>
      <c r="AH259" s="16"/>
      <c r="AI259" s="15"/>
      <c r="AJ259" s="15"/>
      <c r="AK259" s="15"/>
      <c r="AL259" s="15"/>
      <c r="AM259" s="15"/>
      <c r="AN259" s="15"/>
      <c r="AO259" s="15"/>
      <c r="AP259" s="7"/>
      <c r="AQ259" s="7"/>
      <c r="AR259" s="17"/>
      <c r="AS259" s="17"/>
      <c r="AT259" s="17"/>
      <c r="AU259" s="17"/>
      <c r="AV259" s="17"/>
      <c r="AW259" s="17"/>
      <c r="AX259" s="17"/>
      <c r="AY259" s="17"/>
      <c r="AZ259" s="17"/>
      <c r="BA259" s="17"/>
      <c r="BB259" s="17"/>
      <c r="BC259" s="17"/>
      <c r="BD259" s="17"/>
      <c r="BE259" s="17"/>
      <c r="BF259" s="17"/>
      <c r="BG259" s="17"/>
    </row>
    <row r="260" spans="1:59" ht="90">
      <c r="A260" s="9">
        <v>258</v>
      </c>
      <c r="B260" s="84" t="s">
        <v>511</v>
      </c>
      <c r="C260" s="18" t="s">
        <v>512</v>
      </c>
      <c r="D260" s="19">
        <v>474</v>
      </c>
      <c r="E260" s="20"/>
      <c r="F260" s="20">
        <v>474</v>
      </c>
      <c r="G260" s="20"/>
      <c r="H260" s="56"/>
      <c r="I260" s="20"/>
      <c r="J260" s="20"/>
      <c r="K260" s="20">
        <v>474</v>
      </c>
      <c r="L260" s="23">
        <v>469</v>
      </c>
      <c r="M260" s="20"/>
      <c r="N260" s="20"/>
      <c r="O260" s="23">
        <v>470</v>
      </c>
      <c r="P260" s="20"/>
      <c r="Q260" s="20"/>
      <c r="R260" s="22">
        <v>460</v>
      </c>
      <c r="S260" s="55">
        <v>463</v>
      </c>
      <c r="T260" s="20"/>
      <c r="U260" s="20"/>
      <c r="V260" s="20"/>
      <c r="W260" s="20"/>
      <c r="X260" s="20"/>
      <c r="Y260" s="22">
        <v>460</v>
      </c>
      <c r="Z260" s="56"/>
      <c r="AA260" s="21"/>
      <c r="AB260" s="57"/>
      <c r="AC260" s="20"/>
      <c r="AD260" s="24">
        <f t="shared" si="8"/>
        <v>460</v>
      </c>
      <c r="AE260" s="25">
        <f t="shared" si="9"/>
        <v>2</v>
      </c>
      <c r="AF260" s="26"/>
      <c r="AG260" s="15"/>
      <c r="AH260" s="16"/>
      <c r="AI260" s="15"/>
      <c r="AJ260" s="15"/>
      <c r="AK260" s="15"/>
      <c r="AL260" s="15"/>
      <c r="AM260" s="15"/>
      <c r="AN260" s="15"/>
      <c r="AO260" s="15"/>
      <c r="AP260" s="7"/>
      <c r="AQ260" s="7"/>
      <c r="AR260" s="17"/>
      <c r="AS260" s="17"/>
      <c r="AT260" s="17"/>
      <c r="AU260" s="17"/>
      <c r="AV260" s="17"/>
      <c r="AW260" s="17"/>
      <c r="AX260" s="17"/>
      <c r="AY260" s="17"/>
      <c r="AZ260" s="17"/>
      <c r="BA260" s="17"/>
      <c r="BB260" s="17"/>
      <c r="BC260" s="17"/>
      <c r="BD260" s="17"/>
      <c r="BE260" s="17"/>
      <c r="BF260" s="17"/>
      <c r="BG260" s="17"/>
    </row>
    <row r="261" spans="1:59" ht="105">
      <c r="A261" s="9">
        <v>259</v>
      </c>
      <c r="B261" s="84" t="s">
        <v>513</v>
      </c>
      <c r="C261" s="18" t="s">
        <v>514</v>
      </c>
      <c r="D261" s="19">
        <v>126</v>
      </c>
      <c r="E261" s="20"/>
      <c r="F261" s="20"/>
      <c r="G261" s="20"/>
      <c r="H261" s="56"/>
      <c r="I261" s="20"/>
      <c r="J261" s="20"/>
      <c r="K261" s="20"/>
      <c r="L261" s="20"/>
      <c r="M261" s="20"/>
      <c r="N261" s="20"/>
      <c r="O261" s="20"/>
      <c r="P261" s="20"/>
      <c r="Q261" s="20"/>
      <c r="R261" s="20"/>
      <c r="S261" s="21"/>
      <c r="T261" s="20"/>
      <c r="U261" s="20"/>
      <c r="V261" s="20"/>
      <c r="W261" s="20"/>
      <c r="X261" s="20"/>
      <c r="Y261" s="20"/>
      <c r="Z261" s="56"/>
      <c r="AA261" s="21"/>
      <c r="AB261" s="57"/>
      <c r="AC261" s="20"/>
      <c r="AD261" s="24">
        <f t="shared" si="8"/>
        <v>0</v>
      </c>
      <c r="AE261" s="25">
        <f t="shared" si="9"/>
        <v>0</v>
      </c>
      <c r="AF261" s="26"/>
      <c r="AG261" s="15"/>
      <c r="AH261" s="16"/>
      <c r="AI261" s="15"/>
      <c r="AJ261" s="15"/>
      <c r="AK261" s="15"/>
      <c r="AL261" s="15"/>
      <c r="AM261" s="15"/>
      <c r="AN261" s="15"/>
      <c r="AO261" s="15"/>
      <c r="AP261" s="7"/>
      <c r="AQ261" s="7"/>
      <c r="AR261" s="17"/>
      <c r="AS261" s="17"/>
      <c r="AT261" s="17"/>
      <c r="AU261" s="17"/>
      <c r="AV261" s="17"/>
      <c r="AW261" s="17"/>
      <c r="AX261" s="17"/>
      <c r="AY261" s="17"/>
      <c r="AZ261" s="17"/>
      <c r="BA261" s="17"/>
      <c r="BB261" s="17"/>
      <c r="BC261" s="17"/>
      <c r="BD261" s="17"/>
      <c r="BE261" s="17"/>
      <c r="BF261" s="17"/>
      <c r="BG261" s="17"/>
    </row>
    <row r="262" spans="1:59" ht="105">
      <c r="A262" s="9">
        <v>260</v>
      </c>
      <c r="B262" s="84" t="s">
        <v>515</v>
      </c>
      <c r="C262" s="18" t="s">
        <v>516</v>
      </c>
      <c r="D262" s="19">
        <v>275</v>
      </c>
      <c r="E262" s="22">
        <v>275</v>
      </c>
      <c r="F262" s="20"/>
      <c r="G262" s="20"/>
      <c r="H262" s="56"/>
      <c r="I262" s="20"/>
      <c r="J262" s="20"/>
      <c r="K262" s="20"/>
      <c r="L262" s="20"/>
      <c r="M262" s="20"/>
      <c r="N262" s="20"/>
      <c r="O262" s="20"/>
      <c r="P262" s="20"/>
      <c r="Q262" s="21"/>
      <c r="R262" s="20"/>
      <c r="S262" s="21"/>
      <c r="T262" s="20"/>
      <c r="U262" s="20"/>
      <c r="V262" s="20"/>
      <c r="W262" s="20"/>
      <c r="X262" s="20"/>
      <c r="Y262" s="20"/>
      <c r="Z262" s="56"/>
      <c r="AA262" s="21"/>
      <c r="AB262" s="57"/>
      <c r="AC262" s="20"/>
      <c r="AD262" s="24">
        <f t="shared" si="8"/>
        <v>275</v>
      </c>
      <c r="AE262" s="25">
        <f t="shared" si="9"/>
        <v>1</v>
      </c>
      <c r="AF262" s="26"/>
      <c r="AG262" s="15"/>
      <c r="AH262" s="16"/>
      <c r="AI262" s="15"/>
      <c r="AJ262" s="15"/>
      <c r="AK262" s="15"/>
      <c r="AL262" s="15"/>
      <c r="AM262" s="15"/>
      <c r="AN262" s="15"/>
      <c r="AO262" s="15"/>
      <c r="AP262" s="7"/>
      <c r="AQ262" s="7"/>
      <c r="AR262" s="17"/>
      <c r="AS262" s="17"/>
      <c r="AT262" s="17"/>
      <c r="AU262" s="17"/>
      <c r="AV262" s="17"/>
      <c r="AW262" s="17"/>
      <c r="AX262" s="17"/>
      <c r="AY262" s="17"/>
      <c r="AZ262" s="17"/>
      <c r="BA262" s="17"/>
      <c r="BB262" s="17"/>
      <c r="BC262" s="17"/>
      <c r="BD262" s="17"/>
      <c r="BE262" s="17"/>
      <c r="BF262" s="17"/>
      <c r="BG262" s="17"/>
    </row>
    <row r="263" spans="1:59" ht="105">
      <c r="A263" s="9">
        <v>261</v>
      </c>
      <c r="B263" s="84" t="s">
        <v>517</v>
      </c>
      <c r="C263" s="18" t="s">
        <v>518</v>
      </c>
      <c r="D263" s="19">
        <v>123.48</v>
      </c>
      <c r="E263" s="20"/>
      <c r="F263" s="20"/>
      <c r="G263" s="20"/>
      <c r="H263" s="56"/>
      <c r="I263" s="20"/>
      <c r="J263" s="20"/>
      <c r="K263" s="20"/>
      <c r="L263" s="20"/>
      <c r="M263" s="20"/>
      <c r="N263" s="20"/>
      <c r="O263" s="20"/>
      <c r="P263" s="20"/>
      <c r="Q263" s="20"/>
      <c r="R263" s="20"/>
      <c r="S263" s="21"/>
      <c r="T263" s="20"/>
      <c r="U263" s="20"/>
      <c r="V263" s="23"/>
      <c r="W263" s="23"/>
      <c r="X263" s="23"/>
      <c r="Y263" s="23"/>
      <c r="Z263" s="56"/>
      <c r="AA263" s="21"/>
      <c r="AB263" s="57"/>
      <c r="AC263" s="23"/>
      <c r="AD263" s="24">
        <f t="shared" si="8"/>
        <v>0</v>
      </c>
      <c r="AE263" s="25">
        <f t="shared" si="9"/>
        <v>0</v>
      </c>
      <c r="AF263" s="26"/>
      <c r="AG263" s="15"/>
      <c r="AH263" s="16"/>
      <c r="AI263" s="15"/>
      <c r="AJ263" s="15"/>
      <c r="AK263" s="15"/>
      <c r="AL263" s="15"/>
      <c r="AM263" s="15"/>
      <c r="AN263" s="15"/>
      <c r="AO263" s="15"/>
      <c r="AP263" s="7"/>
      <c r="AQ263" s="7"/>
      <c r="AR263" s="17"/>
      <c r="AS263" s="17"/>
      <c r="AT263" s="17"/>
      <c r="AU263" s="17"/>
      <c r="AV263" s="17"/>
      <c r="AW263" s="17"/>
      <c r="AX263" s="17"/>
      <c r="AY263" s="17"/>
      <c r="AZ263" s="17"/>
      <c r="BA263" s="17"/>
      <c r="BB263" s="17"/>
      <c r="BC263" s="17"/>
      <c r="BD263" s="17"/>
      <c r="BE263" s="17"/>
      <c r="BF263" s="17"/>
      <c r="BG263" s="17"/>
    </row>
    <row r="264" spans="1:59" ht="105">
      <c r="A264" s="9">
        <v>262</v>
      </c>
      <c r="B264" s="84" t="s">
        <v>519</v>
      </c>
      <c r="C264" s="18" t="s">
        <v>520</v>
      </c>
      <c r="D264" s="19">
        <v>126</v>
      </c>
      <c r="E264" s="20"/>
      <c r="F264" s="20"/>
      <c r="G264" s="20"/>
      <c r="H264" s="56"/>
      <c r="I264" s="20"/>
      <c r="J264" s="20"/>
      <c r="K264" s="20"/>
      <c r="L264" s="20"/>
      <c r="M264" s="20"/>
      <c r="N264" s="20"/>
      <c r="O264" s="20"/>
      <c r="P264" s="20"/>
      <c r="Q264" s="20"/>
      <c r="R264" s="20"/>
      <c r="S264" s="21"/>
      <c r="T264" s="20"/>
      <c r="U264" s="20"/>
      <c r="V264" s="23"/>
      <c r="W264" s="23"/>
      <c r="X264" s="23"/>
      <c r="Y264" s="23"/>
      <c r="Z264" s="56"/>
      <c r="AA264" s="21"/>
      <c r="AB264" s="57"/>
      <c r="AC264" s="23"/>
      <c r="AD264" s="24">
        <f t="shared" si="8"/>
        <v>0</v>
      </c>
      <c r="AE264" s="25">
        <f t="shared" si="9"/>
        <v>0</v>
      </c>
      <c r="AF264" s="26"/>
      <c r="AG264" s="15"/>
      <c r="AH264" s="16"/>
      <c r="AI264" s="15"/>
      <c r="AJ264" s="15"/>
      <c r="AK264" s="15"/>
      <c r="AL264" s="15"/>
      <c r="AM264" s="15"/>
      <c r="AN264" s="15"/>
      <c r="AO264" s="15"/>
      <c r="AP264" s="7"/>
      <c r="AQ264" s="7"/>
      <c r="AR264" s="17"/>
      <c r="AS264" s="17"/>
      <c r="AT264" s="17"/>
      <c r="AU264" s="17"/>
      <c r="AV264" s="17"/>
      <c r="AW264" s="17"/>
      <c r="AX264" s="17"/>
      <c r="AY264" s="17"/>
      <c r="AZ264" s="17"/>
      <c r="BA264" s="17"/>
      <c r="BB264" s="17"/>
      <c r="BC264" s="17"/>
      <c r="BD264" s="17"/>
      <c r="BE264" s="17"/>
      <c r="BF264" s="17"/>
      <c r="BG264" s="17"/>
    </row>
    <row r="265" spans="1:59" ht="120">
      <c r="A265" s="9">
        <v>263</v>
      </c>
      <c r="B265" s="84" t="s">
        <v>521</v>
      </c>
      <c r="C265" s="18" t="s">
        <v>522</v>
      </c>
      <c r="D265" s="19">
        <v>129.5</v>
      </c>
      <c r="E265" s="20"/>
      <c r="F265" s="20"/>
      <c r="G265" s="20"/>
      <c r="H265" s="56"/>
      <c r="I265" s="20"/>
      <c r="J265" s="20"/>
      <c r="K265" s="20"/>
      <c r="L265" s="20"/>
      <c r="M265" s="20"/>
      <c r="N265" s="20"/>
      <c r="O265" s="20"/>
      <c r="P265" s="20"/>
      <c r="Q265" s="20"/>
      <c r="R265" s="20"/>
      <c r="S265" s="21"/>
      <c r="T265" s="20"/>
      <c r="U265" s="20"/>
      <c r="V265" s="23"/>
      <c r="W265" s="23"/>
      <c r="X265" s="23"/>
      <c r="Y265" s="23"/>
      <c r="Z265" s="56"/>
      <c r="AA265" s="21"/>
      <c r="AB265" s="57"/>
      <c r="AC265" s="23"/>
      <c r="AD265" s="24">
        <f t="shared" si="8"/>
        <v>0</v>
      </c>
      <c r="AE265" s="25">
        <f t="shared" si="9"/>
        <v>0</v>
      </c>
      <c r="AF265" s="26"/>
      <c r="AG265" s="15"/>
      <c r="AH265" s="16"/>
      <c r="AI265" s="15"/>
      <c r="AJ265" s="15"/>
      <c r="AK265" s="15"/>
      <c r="AL265" s="15"/>
      <c r="AM265" s="15"/>
      <c r="AN265" s="15"/>
      <c r="AO265" s="15"/>
      <c r="AP265" s="7"/>
      <c r="AQ265" s="7"/>
      <c r="AR265" s="17"/>
      <c r="AS265" s="17"/>
      <c r="AT265" s="17"/>
      <c r="AU265" s="17"/>
      <c r="AV265" s="17"/>
      <c r="AW265" s="17"/>
      <c r="AX265" s="17"/>
      <c r="AY265" s="17"/>
      <c r="AZ265" s="17"/>
      <c r="BA265" s="17"/>
      <c r="BB265" s="17"/>
      <c r="BC265" s="17"/>
      <c r="BD265" s="17"/>
      <c r="BE265" s="17"/>
      <c r="BF265" s="17"/>
      <c r="BG265" s="17"/>
    </row>
    <row r="266" spans="1:59" ht="150">
      <c r="A266" s="9">
        <v>264</v>
      </c>
      <c r="B266" s="84" t="s">
        <v>523</v>
      </c>
      <c r="C266" s="18" t="s">
        <v>524</v>
      </c>
      <c r="D266" s="19">
        <v>129.5</v>
      </c>
      <c r="E266" s="20"/>
      <c r="F266" s="20"/>
      <c r="G266" s="20"/>
      <c r="H266" s="56"/>
      <c r="I266" s="20"/>
      <c r="J266" s="20"/>
      <c r="K266" s="20"/>
      <c r="L266" s="20"/>
      <c r="M266" s="20"/>
      <c r="N266" s="20"/>
      <c r="O266" s="20"/>
      <c r="P266" s="20"/>
      <c r="Q266" s="20"/>
      <c r="R266" s="20"/>
      <c r="S266" s="21"/>
      <c r="T266" s="20"/>
      <c r="U266" s="20"/>
      <c r="V266" s="23"/>
      <c r="W266" s="23"/>
      <c r="X266" s="23"/>
      <c r="Y266" s="23"/>
      <c r="Z266" s="56"/>
      <c r="AA266" s="21"/>
      <c r="AB266" s="57"/>
      <c r="AC266" s="23"/>
      <c r="AD266" s="24">
        <f t="shared" si="8"/>
        <v>0</v>
      </c>
      <c r="AE266" s="25">
        <f t="shared" si="9"/>
        <v>0</v>
      </c>
      <c r="AF266" s="26"/>
      <c r="AG266" s="15"/>
      <c r="AH266" s="16"/>
      <c r="AI266" s="15"/>
      <c r="AJ266" s="15"/>
      <c r="AK266" s="15"/>
      <c r="AL266" s="15"/>
      <c r="AM266" s="15"/>
      <c r="AN266" s="15"/>
      <c r="AO266" s="15"/>
      <c r="AP266" s="7"/>
      <c r="AQ266" s="7"/>
      <c r="AR266" s="17"/>
      <c r="AS266" s="17"/>
      <c r="AT266" s="17"/>
      <c r="AU266" s="17"/>
      <c r="AV266" s="17"/>
      <c r="AW266" s="17"/>
      <c r="AX266" s="17"/>
      <c r="AY266" s="17"/>
      <c r="AZ266" s="17"/>
      <c r="BA266" s="17"/>
      <c r="BB266" s="17"/>
      <c r="BC266" s="17"/>
      <c r="BD266" s="17"/>
      <c r="BE266" s="17"/>
      <c r="BF266" s="17"/>
      <c r="BG266" s="17"/>
    </row>
    <row r="267" spans="1:59" ht="165">
      <c r="A267" s="9">
        <v>265</v>
      </c>
      <c r="B267" s="84" t="s">
        <v>525</v>
      </c>
      <c r="C267" s="18" t="s">
        <v>526</v>
      </c>
      <c r="D267" s="19">
        <v>129.5</v>
      </c>
      <c r="E267" s="20"/>
      <c r="F267" s="20"/>
      <c r="G267" s="20"/>
      <c r="H267" s="56"/>
      <c r="I267" s="20"/>
      <c r="J267" s="20"/>
      <c r="K267" s="20"/>
      <c r="L267" s="20"/>
      <c r="M267" s="20"/>
      <c r="N267" s="20"/>
      <c r="O267" s="22">
        <v>105</v>
      </c>
      <c r="P267" s="20"/>
      <c r="Q267" s="20"/>
      <c r="R267" s="20"/>
      <c r="S267" s="21"/>
      <c r="T267" s="20"/>
      <c r="U267" s="20"/>
      <c r="V267" s="20"/>
      <c r="W267" s="20"/>
      <c r="X267" s="20"/>
      <c r="Y267" s="20"/>
      <c r="Z267" s="56"/>
      <c r="AA267" s="21"/>
      <c r="AB267" s="57"/>
      <c r="AC267" s="22">
        <v>105</v>
      </c>
      <c r="AD267" s="24">
        <f t="shared" si="8"/>
        <v>105</v>
      </c>
      <c r="AE267" s="25">
        <f t="shared" si="9"/>
        <v>2</v>
      </c>
      <c r="AF267" s="26"/>
      <c r="AG267" s="15"/>
      <c r="AH267" s="16"/>
      <c r="AI267" s="15"/>
      <c r="AJ267" s="15"/>
      <c r="AK267" s="15"/>
      <c r="AL267" s="15"/>
      <c r="AM267" s="15"/>
      <c r="AN267" s="15"/>
      <c r="AO267" s="15"/>
      <c r="AP267" s="7"/>
      <c r="AQ267" s="7"/>
      <c r="AR267" s="17"/>
      <c r="AS267" s="17"/>
      <c r="AT267" s="17"/>
      <c r="AU267" s="17"/>
      <c r="AV267" s="17"/>
      <c r="AW267" s="17"/>
      <c r="AX267" s="17"/>
      <c r="AY267" s="17"/>
      <c r="AZ267" s="17"/>
      <c r="BA267" s="17"/>
      <c r="BB267" s="17"/>
      <c r="BC267" s="17"/>
      <c r="BD267" s="17"/>
      <c r="BE267" s="17"/>
      <c r="BF267" s="17"/>
      <c r="BG267" s="17"/>
    </row>
    <row r="268" spans="1:59" ht="120">
      <c r="A268" s="9">
        <v>266</v>
      </c>
      <c r="B268" s="84" t="s">
        <v>527</v>
      </c>
      <c r="C268" s="18" t="s">
        <v>528</v>
      </c>
      <c r="D268" s="19">
        <v>279.12</v>
      </c>
      <c r="E268" s="20"/>
      <c r="F268" s="20"/>
      <c r="G268" s="20"/>
      <c r="H268" s="56"/>
      <c r="I268" s="20"/>
      <c r="J268" s="20"/>
      <c r="K268" s="20"/>
      <c r="L268" s="20"/>
      <c r="M268" s="20"/>
      <c r="N268" s="20"/>
      <c r="O268" s="20"/>
      <c r="P268" s="20"/>
      <c r="Q268" s="20"/>
      <c r="R268" s="20"/>
      <c r="S268" s="21"/>
      <c r="T268" s="20"/>
      <c r="U268" s="20"/>
      <c r="V268" s="23"/>
      <c r="W268" s="23"/>
      <c r="X268" s="23"/>
      <c r="Y268" s="23"/>
      <c r="Z268" s="56"/>
      <c r="AA268" s="21"/>
      <c r="AB268" s="57"/>
      <c r="AC268" s="23"/>
      <c r="AD268" s="24">
        <f t="shared" si="8"/>
        <v>0</v>
      </c>
      <c r="AE268" s="25">
        <f t="shared" si="9"/>
        <v>0</v>
      </c>
      <c r="AF268" s="26"/>
      <c r="AG268" s="15"/>
      <c r="AH268" s="16"/>
      <c r="AI268" s="15"/>
      <c r="AJ268" s="15"/>
      <c r="AK268" s="15"/>
      <c r="AL268" s="15"/>
      <c r="AM268" s="15"/>
      <c r="AN268" s="15"/>
      <c r="AO268" s="15"/>
      <c r="AP268" s="7"/>
      <c r="AQ268" s="7"/>
      <c r="AR268" s="17"/>
      <c r="AS268" s="17"/>
      <c r="AT268" s="17"/>
      <c r="AU268" s="17"/>
      <c r="AV268" s="17"/>
      <c r="AW268" s="17"/>
      <c r="AX268" s="17"/>
      <c r="AY268" s="17"/>
      <c r="AZ268" s="17"/>
      <c r="BA268" s="17"/>
      <c r="BB268" s="17"/>
      <c r="BC268" s="17"/>
      <c r="BD268" s="17"/>
      <c r="BE268" s="17"/>
      <c r="BF268" s="17"/>
      <c r="BG268" s="17"/>
    </row>
    <row r="269" spans="1:59" ht="120">
      <c r="A269" s="9">
        <v>267</v>
      </c>
      <c r="B269" s="84" t="s">
        <v>529</v>
      </c>
      <c r="C269" s="18" t="s">
        <v>530</v>
      </c>
      <c r="D269" s="19">
        <v>129.5</v>
      </c>
      <c r="E269" s="20"/>
      <c r="F269" s="20"/>
      <c r="G269" s="20"/>
      <c r="H269" s="56"/>
      <c r="I269" s="20"/>
      <c r="J269" s="20"/>
      <c r="K269" s="20"/>
      <c r="L269" s="20"/>
      <c r="M269" s="20"/>
      <c r="N269" s="20"/>
      <c r="O269" s="20"/>
      <c r="P269" s="20"/>
      <c r="Q269" s="20"/>
      <c r="R269" s="20"/>
      <c r="S269" s="21"/>
      <c r="T269" s="20"/>
      <c r="U269" s="20"/>
      <c r="V269" s="23"/>
      <c r="W269" s="23"/>
      <c r="X269" s="23"/>
      <c r="Y269" s="23"/>
      <c r="Z269" s="56"/>
      <c r="AA269" s="21"/>
      <c r="AB269" s="57"/>
      <c r="AC269" s="23"/>
      <c r="AD269" s="24">
        <f t="shared" si="8"/>
        <v>0</v>
      </c>
      <c r="AE269" s="25">
        <f t="shared" si="9"/>
        <v>0</v>
      </c>
      <c r="AF269" s="26"/>
      <c r="AG269" s="15"/>
      <c r="AH269" s="16"/>
      <c r="AI269" s="15"/>
      <c r="AJ269" s="15"/>
      <c r="AK269" s="15"/>
      <c r="AL269" s="15"/>
      <c r="AM269" s="15"/>
      <c r="AN269" s="15"/>
      <c r="AO269" s="15"/>
      <c r="AP269" s="7"/>
      <c r="AQ269" s="7"/>
      <c r="AR269" s="17"/>
      <c r="AS269" s="17"/>
      <c r="AT269" s="17"/>
      <c r="AU269" s="17"/>
      <c r="AV269" s="17"/>
      <c r="AW269" s="17"/>
      <c r="AX269" s="17"/>
      <c r="AY269" s="17"/>
      <c r="AZ269" s="17"/>
      <c r="BA269" s="17"/>
      <c r="BB269" s="17"/>
      <c r="BC269" s="17"/>
      <c r="BD269" s="17"/>
      <c r="BE269" s="17"/>
      <c r="BF269" s="17"/>
      <c r="BG269" s="17"/>
    </row>
    <row r="270" spans="1:59" ht="120">
      <c r="A270" s="9">
        <v>268</v>
      </c>
      <c r="B270" s="84" t="s">
        <v>531</v>
      </c>
      <c r="C270" s="18" t="s">
        <v>532</v>
      </c>
      <c r="D270" s="19">
        <v>122.1</v>
      </c>
      <c r="E270" s="20"/>
      <c r="F270" s="20"/>
      <c r="G270" s="20"/>
      <c r="H270" s="56"/>
      <c r="I270" s="20"/>
      <c r="J270" s="20"/>
      <c r="K270" s="20"/>
      <c r="L270" s="20"/>
      <c r="M270" s="20"/>
      <c r="N270" s="20"/>
      <c r="O270" s="20"/>
      <c r="P270" s="20"/>
      <c r="Q270" s="20"/>
      <c r="R270" s="20"/>
      <c r="S270" s="21"/>
      <c r="T270" s="20"/>
      <c r="U270" s="20"/>
      <c r="V270" s="23"/>
      <c r="W270" s="23"/>
      <c r="X270" s="23"/>
      <c r="Y270" s="23"/>
      <c r="Z270" s="56"/>
      <c r="AA270" s="21"/>
      <c r="AB270" s="57"/>
      <c r="AC270" s="23"/>
      <c r="AD270" s="24">
        <f t="shared" si="8"/>
        <v>0</v>
      </c>
      <c r="AE270" s="25">
        <f t="shared" si="9"/>
        <v>0</v>
      </c>
      <c r="AF270" s="26"/>
      <c r="AG270" s="15"/>
      <c r="AH270" s="16"/>
      <c r="AI270" s="15"/>
      <c r="AJ270" s="15"/>
      <c r="AK270" s="15"/>
      <c r="AL270" s="15"/>
      <c r="AM270" s="15"/>
      <c r="AN270" s="15"/>
      <c r="AO270" s="15"/>
      <c r="AP270" s="7"/>
      <c r="AQ270" s="7"/>
      <c r="AR270" s="17"/>
      <c r="AS270" s="17"/>
      <c r="AT270" s="17"/>
      <c r="AU270" s="17"/>
      <c r="AV270" s="17"/>
      <c r="AW270" s="17"/>
      <c r="AX270" s="17"/>
      <c r="AY270" s="17"/>
      <c r="AZ270" s="17"/>
      <c r="BA270" s="17"/>
      <c r="BB270" s="17"/>
      <c r="BC270" s="17"/>
      <c r="BD270" s="17"/>
      <c r="BE270" s="17"/>
      <c r="BF270" s="17"/>
      <c r="BG270" s="17"/>
    </row>
    <row r="271" spans="1:59" ht="30">
      <c r="A271" s="9">
        <v>269</v>
      </c>
      <c r="B271" s="84" t="s">
        <v>533</v>
      </c>
      <c r="C271" s="18" t="s">
        <v>534</v>
      </c>
      <c r="D271" s="19">
        <v>88.8</v>
      </c>
      <c r="E271" s="20"/>
      <c r="F271" s="20"/>
      <c r="G271" s="20"/>
      <c r="H271" s="56"/>
      <c r="I271" s="20"/>
      <c r="J271" s="20"/>
      <c r="K271" s="20"/>
      <c r="L271" s="20"/>
      <c r="M271" s="20"/>
      <c r="N271" s="20"/>
      <c r="O271" s="20"/>
      <c r="P271" s="20"/>
      <c r="Q271" s="20"/>
      <c r="R271" s="20"/>
      <c r="S271" s="96">
        <v>88</v>
      </c>
      <c r="T271" s="20"/>
      <c r="U271" s="20"/>
      <c r="V271" s="20"/>
      <c r="W271" s="20"/>
      <c r="X271" s="20"/>
      <c r="Y271" s="20"/>
      <c r="Z271" s="56"/>
      <c r="AA271" s="21"/>
      <c r="AB271" s="57"/>
      <c r="AC271" s="20"/>
      <c r="AD271" s="24">
        <f t="shared" si="8"/>
        <v>88</v>
      </c>
      <c r="AE271" s="25">
        <f t="shared" si="9"/>
        <v>1</v>
      </c>
      <c r="AF271" s="26"/>
      <c r="AG271" s="15"/>
      <c r="AH271" s="16"/>
      <c r="AI271" s="15"/>
      <c r="AJ271" s="15"/>
      <c r="AK271" s="15"/>
      <c r="AL271" s="15"/>
      <c r="AM271" s="15"/>
      <c r="AN271" s="15"/>
      <c r="AO271" s="15"/>
      <c r="AP271" s="7"/>
      <c r="AQ271" s="7"/>
      <c r="AR271" s="17"/>
      <c r="AS271" s="17"/>
      <c r="AT271" s="17"/>
      <c r="AU271" s="17"/>
      <c r="AV271" s="17"/>
      <c r="AW271" s="17"/>
      <c r="AX271" s="17"/>
      <c r="AY271" s="17"/>
      <c r="AZ271" s="17"/>
      <c r="BA271" s="17"/>
      <c r="BB271" s="17"/>
      <c r="BC271" s="17"/>
      <c r="BD271" s="17"/>
      <c r="BE271" s="17"/>
      <c r="BF271" s="17"/>
      <c r="BG271" s="17"/>
    </row>
    <row r="272" spans="1:59" ht="30">
      <c r="A272" s="9">
        <v>270</v>
      </c>
      <c r="B272" s="84" t="s">
        <v>535</v>
      </c>
      <c r="C272" s="18" t="s">
        <v>536</v>
      </c>
      <c r="D272" s="19">
        <v>88</v>
      </c>
      <c r="E272" s="20"/>
      <c r="F272" s="20"/>
      <c r="G272" s="20"/>
      <c r="H272" s="56"/>
      <c r="I272" s="20"/>
      <c r="J272" s="20"/>
      <c r="K272" s="20"/>
      <c r="L272" s="20"/>
      <c r="M272" s="20"/>
      <c r="N272" s="20"/>
      <c r="O272" s="20"/>
      <c r="P272" s="20"/>
      <c r="Q272" s="20"/>
      <c r="R272" s="20"/>
      <c r="S272" s="96">
        <v>88</v>
      </c>
      <c r="T272" s="20"/>
      <c r="U272" s="20"/>
      <c r="V272" s="20"/>
      <c r="W272" s="20"/>
      <c r="X272" s="20"/>
      <c r="Y272" s="20"/>
      <c r="Z272" s="56"/>
      <c r="AA272" s="21"/>
      <c r="AB272" s="57"/>
      <c r="AC272" s="20"/>
      <c r="AD272" s="24">
        <f t="shared" si="8"/>
        <v>88</v>
      </c>
      <c r="AE272" s="25">
        <f t="shared" si="9"/>
        <v>1</v>
      </c>
      <c r="AF272" s="26"/>
      <c r="AG272" s="15"/>
      <c r="AH272" s="16"/>
      <c r="AI272" s="15"/>
      <c r="AJ272" s="15"/>
      <c r="AK272" s="15"/>
      <c r="AL272" s="15"/>
      <c r="AM272" s="15"/>
      <c r="AN272" s="15"/>
      <c r="AO272" s="15"/>
      <c r="AP272" s="7"/>
      <c r="AQ272" s="7"/>
      <c r="AR272" s="17"/>
      <c r="AS272" s="17"/>
      <c r="AT272" s="17"/>
      <c r="AU272" s="17"/>
      <c r="AV272" s="17"/>
      <c r="AW272" s="17"/>
      <c r="AX272" s="17"/>
      <c r="AY272" s="17"/>
      <c r="AZ272" s="17"/>
      <c r="BA272" s="17"/>
      <c r="BB272" s="17"/>
      <c r="BC272" s="17"/>
      <c r="BD272" s="17"/>
      <c r="BE272" s="17"/>
      <c r="BF272" s="17"/>
      <c r="BG272" s="17"/>
    </row>
    <row r="273" spans="1:59" ht="135">
      <c r="A273" s="9">
        <v>271</v>
      </c>
      <c r="B273" s="84" t="s">
        <v>537</v>
      </c>
      <c r="C273" s="18" t="s">
        <v>538</v>
      </c>
      <c r="D273" s="19">
        <v>99.9</v>
      </c>
      <c r="E273" s="20"/>
      <c r="F273" s="20"/>
      <c r="G273" s="20"/>
      <c r="H273" s="56"/>
      <c r="I273" s="20"/>
      <c r="J273" s="20"/>
      <c r="K273" s="20"/>
      <c r="L273" s="20"/>
      <c r="M273" s="20"/>
      <c r="N273" s="20"/>
      <c r="O273" s="20"/>
      <c r="P273" s="20"/>
      <c r="Q273" s="20"/>
      <c r="R273" s="20"/>
      <c r="S273" s="21"/>
      <c r="T273" s="20"/>
      <c r="U273" s="20"/>
      <c r="V273" s="20"/>
      <c r="W273" s="20"/>
      <c r="X273" s="20"/>
      <c r="Y273" s="20"/>
      <c r="Z273" s="56"/>
      <c r="AA273" s="21"/>
      <c r="AB273" s="57"/>
      <c r="AC273" s="20"/>
      <c r="AD273" s="24">
        <f t="shared" si="8"/>
        <v>0</v>
      </c>
      <c r="AE273" s="25">
        <f t="shared" si="9"/>
        <v>0</v>
      </c>
      <c r="AF273" s="26"/>
      <c r="AG273" s="15"/>
      <c r="AH273" s="16"/>
      <c r="AI273" s="15"/>
      <c r="AJ273" s="15"/>
      <c r="AK273" s="15"/>
      <c r="AL273" s="15"/>
      <c r="AM273" s="15"/>
      <c r="AN273" s="15"/>
      <c r="AO273" s="15"/>
      <c r="AP273" s="7"/>
      <c r="AQ273" s="7"/>
      <c r="AR273" s="17"/>
      <c r="AS273" s="17"/>
      <c r="AT273" s="17"/>
      <c r="AU273" s="17"/>
      <c r="AV273" s="17"/>
      <c r="AW273" s="17"/>
      <c r="AX273" s="17"/>
      <c r="AY273" s="17"/>
      <c r="AZ273" s="17"/>
      <c r="BA273" s="17"/>
      <c r="BB273" s="17"/>
      <c r="BC273" s="17"/>
      <c r="BD273" s="17"/>
      <c r="BE273" s="17"/>
      <c r="BF273" s="17"/>
      <c r="BG273" s="17"/>
    </row>
    <row r="274" spans="1:59" ht="135">
      <c r="A274" s="9">
        <v>272</v>
      </c>
      <c r="B274" s="84" t="s">
        <v>539</v>
      </c>
      <c r="C274" s="18" t="s">
        <v>540</v>
      </c>
      <c r="D274" s="19">
        <v>144</v>
      </c>
      <c r="E274" s="20"/>
      <c r="F274" s="20"/>
      <c r="G274" s="20"/>
      <c r="H274" s="56"/>
      <c r="I274" s="20"/>
      <c r="J274" s="20"/>
      <c r="K274" s="20"/>
      <c r="L274" s="20"/>
      <c r="M274" s="20"/>
      <c r="N274" s="20"/>
      <c r="O274" s="20"/>
      <c r="P274" s="20"/>
      <c r="Q274" s="20"/>
      <c r="R274" s="20"/>
      <c r="S274" s="21"/>
      <c r="T274" s="20"/>
      <c r="U274" s="20"/>
      <c r="V274" s="23"/>
      <c r="W274" s="23"/>
      <c r="X274" s="23"/>
      <c r="Y274" s="23"/>
      <c r="Z274" s="56"/>
      <c r="AA274" s="21"/>
      <c r="AB274" s="57"/>
      <c r="AC274" s="23"/>
      <c r="AD274" s="24">
        <f t="shared" si="8"/>
        <v>0</v>
      </c>
      <c r="AE274" s="25">
        <f t="shared" si="9"/>
        <v>0</v>
      </c>
      <c r="AF274" s="26"/>
      <c r="AG274" s="15"/>
      <c r="AH274" s="16"/>
      <c r="AI274" s="15"/>
      <c r="AJ274" s="15"/>
      <c r="AK274" s="15"/>
      <c r="AL274" s="15"/>
      <c r="AM274" s="15"/>
      <c r="AN274" s="15"/>
      <c r="AO274" s="15"/>
      <c r="AP274" s="7"/>
      <c r="AQ274" s="7"/>
      <c r="AR274" s="17"/>
      <c r="AS274" s="17"/>
      <c r="AT274" s="17"/>
      <c r="AU274" s="17"/>
      <c r="AV274" s="17"/>
      <c r="AW274" s="17"/>
      <c r="AX274" s="17"/>
      <c r="AY274" s="17"/>
      <c r="AZ274" s="17"/>
      <c r="BA274" s="17"/>
      <c r="BB274" s="17"/>
      <c r="BC274" s="17"/>
      <c r="BD274" s="17"/>
      <c r="BE274" s="17"/>
      <c r="BF274" s="17"/>
      <c r="BG274" s="17"/>
    </row>
    <row r="275" spans="1:59" ht="150">
      <c r="A275" s="9">
        <v>273</v>
      </c>
      <c r="B275" s="84" t="s">
        <v>541</v>
      </c>
      <c r="C275" s="18" t="s">
        <v>542</v>
      </c>
      <c r="D275" s="19">
        <v>46.41</v>
      </c>
      <c r="E275" s="20"/>
      <c r="F275" s="20"/>
      <c r="G275" s="20"/>
      <c r="H275" s="56"/>
      <c r="I275" s="20"/>
      <c r="J275" s="20"/>
      <c r="K275" s="20"/>
      <c r="L275" s="20"/>
      <c r="M275" s="20"/>
      <c r="N275" s="20"/>
      <c r="O275" s="20"/>
      <c r="P275" s="20"/>
      <c r="Q275" s="20"/>
      <c r="R275" s="20"/>
      <c r="S275" s="21"/>
      <c r="T275" s="20"/>
      <c r="U275" s="20"/>
      <c r="V275" s="23"/>
      <c r="W275" s="23"/>
      <c r="X275" s="23"/>
      <c r="Y275" s="23"/>
      <c r="Z275" s="56"/>
      <c r="AA275" s="21"/>
      <c r="AB275" s="57"/>
      <c r="AC275" s="23"/>
      <c r="AD275" s="24">
        <f t="shared" si="8"/>
        <v>0</v>
      </c>
      <c r="AE275" s="25">
        <f t="shared" si="9"/>
        <v>0</v>
      </c>
      <c r="AF275" s="26"/>
      <c r="AG275" s="15"/>
      <c r="AH275" s="16"/>
      <c r="AI275" s="15"/>
      <c r="AJ275" s="15"/>
      <c r="AK275" s="15"/>
      <c r="AL275" s="15"/>
      <c r="AM275" s="15"/>
      <c r="AN275" s="15"/>
      <c r="AO275" s="15"/>
      <c r="AP275" s="7"/>
      <c r="AQ275" s="7"/>
      <c r="AR275" s="17"/>
      <c r="AS275" s="17"/>
      <c r="AT275" s="17"/>
      <c r="AU275" s="17"/>
      <c r="AV275" s="17"/>
      <c r="AW275" s="17"/>
      <c r="AX275" s="17"/>
      <c r="AY275" s="17"/>
      <c r="AZ275" s="17"/>
      <c r="BA275" s="17"/>
      <c r="BB275" s="17"/>
      <c r="BC275" s="17"/>
      <c r="BD275" s="17"/>
      <c r="BE275" s="17"/>
      <c r="BF275" s="17"/>
      <c r="BG275" s="17"/>
    </row>
    <row r="276" spans="1:59" ht="165">
      <c r="A276" s="9">
        <v>274</v>
      </c>
      <c r="B276" s="84" t="s">
        <v>543</v>
      </c>
      <c r="C276" s="18" t="s">
        <v>544</v>
      </c>
      <c r="D276" s="19">
        <v>275.5</v>
      </c>
      <c r="E276" s="22">
        <v>275.5</v>
      </c>
      <c r="F276" s="20"/>
      <c r="G276" s="20"/>
      <c r="H276" s="56"/>
      <c r="I276" s="20"/>
      <c r="J276" s="20"/>
      <c r="K276" s="20"/>
      <c r="L276" s="20"/>
      <c r="M276" s="20"/>
      <c r="N276" s="20"/>
      <c r="O276" s="20"/>
      <c r="P276" s="20"/>
      <c r="Q276" s="20"/>
      <c r="R276" s="20"/>
      <c r="S276" s="21"/>
      <c r="T276" s="20"/>
      <c r="U276" s="20"/>
      <c r="V276" s="20"/>
      <c r="W276" s="20"/>
      <c r="X276" s="20"/>
      <c r="Y276" s="20"/>
      <c r="Z276" s="56"/>
      <c r="AA276" s="21"/>
      <c r="AB276" s="57"/>
      <c r="AC276" s="20"/>
      <c r="AD276" s="24">
        <f t="shared" si="8"/>
        <v>275.5</v>
      </c>
      <c r="AE276" s="25">
        <f t="shared" si="9"/>
        <v>1</v>
      </c>
      <c r="AF276" s="26"/>
      <c r="AG276" s="15"/>
      <c r="AH276" s="16"/>
      <c r="AI276" s="15"/>
      <c r="AJ276" s="15"/>
      <c r="AK276" s="15"/>
      <c r="AL276" s="15"/>
      <c r="AM276" s="15"/>
      <c r="AN276" s="15"/>
      <c r="AO276" s="15"/>
      <c r="AP276" s="7"/>
      <c r="AQ276" s="7"/>
      <c r="AR276" s="17"/>
      <c r="AS276" s="17"/>
      <c r="AT276" s="17"/>
      <c r="AU276" s="17"/>
      <c r="AV276" s="17"/>
      <c r="AW276" s="17"/>
      <c r="AX276" s="17"/>
      <c r="AY276" s="17"/>
      <c r="AZ276" s="17"/>
      <c r="BA276" s="17"/>
      <c r="BB276" s="17"/>
      <c r="BC276" s="17"/>
      <c r="BD276" s="17"/>
      <c r="BE276" s="17"/>
      <c r="BF276" s="17"/>
      <c r="BG276" s="17"/>
    </row>
    <row r="277" spans="1:59" ht="30">
      <c r="A277" s="9">
        <v>275</v>
      </c>
      <c r="B277" s="84" t="s">
        <v>545</v>
      </c>
      <c r="C277" s="18" t="s">
        <v>546</v>
      </c>
      <c r="D277" s="19">
        <v>133.19999999999999</v>
      </c>
      <c r="E277" s="20"/>
      <c r="F277" s="20"/>
      <c r="G277" s="20"/>
      <c r="H277" s="56"/>
      <c r="I277" s="20"/>
      <c r="J277" s="20"/>
      <c r="K277" s="20"/>
      <c r="L277" s="20"/>
      <c r="M277" s="20"/>
      <c r="N277" s="20"/>
      <c r="O277" s="20"/>
      <c r="P277" s="20"/>
      <c r="Q277" s="20"/>
      <c r="R277" s="20"/>
      <c r="S277" s="96">
        <v>132</v>
      </c>
      <c r="T277" s="20"/>
      <c r="U277" s="20"/>
      <c r="V277" s="20"/>
      <c r="W277" s="20"/>
      <c r="X277" s="20"/>
      <c r="Y277" s="20"/>
      <c r="Z277" s="56"/>
      <c r="AA277" s="21"/>
      <c r="AB277" s="57"/>
      <c r="AC277" s="20"/>
      <c r="AD277" s="24">
        <f t="shared" si="8"/>
        <v>132</v>
      </c>
      <c r="AE277" s="25">
        <f t="shared" si="9"/>
        <v>1</v>
      </c>
      <c r="AF277" s="26"/>
      <c r="AG277" s="15"/>
      <c r="AH277" s="16"/>
      <c r="AI277" s="15"/>
      <c r="AJ277" s="15"/>
      <c r="AK277" s="15"/>
      <c r="AL277" s="15"/>
      <c r="AM277" s="15"/>
      <c r="AN277" s="15"/>
      <c r="AO277" s="15"/>
      <c r="AP277" s="7"/>
      <c r="AQ277" s="7"/>
      <c r="AR277" s="17"/>
      <c r="AS277" s="17"/>
      <c r="AT277" s="17"/>
      <c r="AU277" s="17"/>
      <c r="AV277" s="17"/>
      <c r="AW277" s="17"/>
      <c r="AX277" s="17"/>
      <c r="AY277" s="17"/>
      <c r="AZ277" s="17"/>
      <c r="BA277" s="17"/>
      <c r="BB277" s="17"/>
      <c r="BC277" s="17"/>
      <c r="BD277" s="17"/>
      <c r="BE277" s="17"/>
      <c r="BF277" s="17"/>
      <c r="BG277" s="17"/>
    </row>
    <row r="278" spans="1:59" ht="30">
      <c r="A278" s="9">
        <v>276</v>
      </c>
      <c r="B278" s="84" t="s">
        <v>547</v>
      </c>
      <c r="C278" s="18" t="s">
        <v>548</v>
      </c>
      <c r="D278" s="19">
        <v>114</v>
      </c>
      <c r="E278" s="20"/>
      <c r="F278" s="20"/>
      <c r="G278" s="20"/>
      <c r="H278" s="56"/>
      <c r="I278" s="20"/>
      <c r="J278" s="20"/>
      <c r="K278" s="20"/>
      <c r="L278" s="20"/>
      <c r="M278" s="20"/>
      <c r="N278" s="20"/>
      <c r="O278" s="20"/>
      <c r="P278" s="20"/>
      <c r="Q278" s="20"/>
      <c r="R278" s="20"/>
      <c r="S278" s="96">
        <v>113</v>
      </c>
      <c r="T278" s="20"/>
      <c r="U278" s="20"/>
      <c r="V278" s="20"/>
      <c r="W278" s="20"/>
      <c r="X278" s="20"/>
      <c r="Y278" s="20"/>
      <c r="Z278" s="56"/>
      <c r="AA278" s="21"/>
      <c r="AB278" s="57"/>
      <c r="AC278" s="20"/>
      <c r="AD278" s="24">
        <f t="shared" si="8"/>
        <v>113</v>
      </c>
      <c r="AE278" s="25">
        <f t="shared" si="9"/>
        <v>1</v>
      </c>
      <c r="AF278" s="26"/>
      <c r="AG278" s="15"/>
      <c r="AH278" s="16"/>
      <c r="AI278" s="15"/>
      <c r="AJ278" s="15"/>
      <c r="AK278" s="15"/>
      <c r="AL278" s="15"/>
      <c r="AM278" s="15"/>
      <c r="AN278" s="15"/>
      <c r="AO278" s="15"/>
      <c r="AP278" s="7"/>
      <c r="AQ278" s="7"/>
      <c r="AR278" s="17"/>
      <c r="AS278" s="17"/>
      <c r="AT278" s="17"/>
      <c r="AU278" s="17"/>
      <c r="AV278" s="17"/>
      <c r="AW278" s="17"/>
      <c r="AX278" s="17"/>
      <c r="AY278" s="17"/>
      <c r="AZ278" s="17"/>
      <c r="BA278" s="17"/>
      <c r="BB278" s="17"/>
      <c r="BC278" s="17"/>
      <c r="BD278" s="17"/>
      <c r="BE278" s="17"/>
      <c r="BF278" s="17"/>
      <c r="BG278" s="17"/>
    </row>
    <row r="279" spans="1:59" ht="30">
      <c r="A279" s="9">
        <v>277</v>
      </c>
      <c r="B279" s="84" t="s">
        <v>549</v>
      </c>
      <c r="C279" s="18" t="s">
        <v>550</v>
      </c>
      <c r="D279" s="19">
        <v>114.7</v>
      </c>
      <c r="E279" s="20"/>
      <c r="F279" s="20"/>
      <c r="G279" s="20"/>
      <c r="H279" s="56"/>
      <c r="I279" s="20"/>
      <c r="J279" s="20"/>
      <c r="K279" s="20"/>
      <c r="L279" s="20"/>
      <c r="M279" s="20"/>
      <c r="N279" s="20"/>
      <c r="O279" s="20"/>
      <c r="P279" s="20"/>
      <c r="Q279" s="20"/>
      <c r="R279" s="20"/>
      <c r="S279" s="20"/>
      <c r="T279" s="20"/>
      <c r="U279" s="20"/>
      <c r="V279" s="23"/>
      <c r="W279" s="23"/>
      <c r="X279" s="23"/>
      <c r="Y279" s="23"/>
      <c r="Z279" s="56"/>
      <c r="AA279" s="21"/>
      <c r="AB279" s="57"/>
      <c r="AC279" s="23"/>
      <c r="AD279" s="24">
        <f t="shared" si="8"/>
        <v>0</v>
      </c>
      <c r="AE279" s="25">
        <f t="shared" si="9"/>
        <v>0</v>
      </c>
      <c r="AF279" s="26"/>
      <c r="AG279" s="15"/>
      <c r="AH279" s="16"/>
      <c r="AI279" s="15"/>
      <c r="AJ279" s="15"/>
      <c r="AK279" s="15"/>
      <c r="AL279" s="15"/>
      <c r="AM279" s="15"/>
      <c r="AN279" s="15"/>
      <c r="AO279" s="15"/>
      <c r="AP279" s="7"/>
      <c r="AQ279" s="7"/>
      <c r="AR279" s="17"/>
      <c r="AS279" s="17"/>
      <c r="AT279" s="17"/>
      <c r="AU279" s="17"/>
      <c r="AV279" s="17"/>
      <c r="AW279" s="17"/>
      <c r="AX279" s="17"/>
      <c r="AY279" s="17"/>
      <c r="AZ279" s="17"/>
      <c r="BA279" s="17"/>
      <c r="BB279" s="17"/>
      <c r="BC279" s="17"/>
      <c r="BD279" s="17"/>
      <c r="BE279" s="17"/>
      <c r="BF279" s="17"/>
      <c r="BG279" s="17"/>
    </row>
    <row r="280" spans="1:59" ht="30">
      <c r="A280" s="9">
        <v>278</v>
      </c>
      <c r="B280" s="84" t="s">
        <v>551</v>
      </c>
      <c r="C280" s="18" t="s">
        <v>552</v>
      </c>
      <c r="D280" s="19">
        <v>129.5</v>
      </c>
      <c r="E280" s="20"/>
      <c r="F280" s="20"/>
      <c r="G280" s="20"/>
      <c r="H280" s="56"/>
      <c r="I280" s="20"/>
      <c r="J280" s="20"/>
      <c r="K280" s="20"/>
      <c r="L280" s="20"/>
      <c r="M280" s="20"/>
      <c r="N280" s="20"/>
      <c r="O280" s="20"/>
      <c r="P280" s="20"/>
      <c r="Q280" s="20"/>
      <c r="R280" s="20"/>
      <c r="S280" s="20"/>
      <c r="T280" s="20"/>
      <c r="U280" s="20"/>
      <c r="V280" s="23"/>
      <c r="W280" s="23"/>
      <c r="X280" s="23"/>
      <c r="Y280" s="23"/>
      <c r="Z280" s="56"/>
      <c r="AA280" s="21"/>
      <c r="AB280" s="57"/>
      <c r="AC280" s="23"/>
      <c r="AD280" s="24">
        <f t="shared" si="8"/>
        <v>0</v>
      </c>
      <c r="AE280" s="25">
        <f t="shared" si="9"/>
        <v>0</v>
      </c>
      <c r="AF280" s="26"/>
      <c r="AG280" s="15"/>
      <c r="AH280" s="16"/>
      <c r="AI280" s="15"/>
      <c r="AJ280" s="15"/>
      <c r="AK280" s="15"/>
      <c r="AL280" s="15"/>
      <c r="AM280" s="15"/>
      <c r="AN280" s="15"/>
      <c r="AO280" s="15"/>
      <c r="AP280" s="7"/>
      <c r="AQ280" s="7"/>
      <c r="AR280" s="17"/>
      <c r="AS280" s="17"/>
      <c r="AT280" s="17"/>
      <c r="AU280" s="17"/>
      <c r="AV280" s="17"/>
      <c r="AW280" s="17"/>
      <c r="AX280" s="17"/>
      <c r="AY280" s="17"/>
      <c r="AZ280" s="17"/>
      <c r="BA280" s="17"/>
      <c r="BB280" s="17"/>
      <c r="BC280" s="17"/>
      <c r="BD280" s="17"/>
      <c r="BE280" s="17"/>
      <c r="BF280" s="17"/>
      <c r="BG280" s="17"/>
    </row>
    <row r="281" spans="1:59" ht="30">
      <c r="A281" s="9">
        <v>279</v>
      </c>
      <c r="B281" s="84" t="s">
        <v>553</v>
      </c>
      <c r="C281" s="18" t="s">
        <v>554</v>
      </c>
      <c r="D281" s="19">
        <v>364</v>
      </c>
      <c r="E281" s="22">
        <v>364</v>
      </c>
      <c r="F281" s="20"/>
      <c r="G281" s="20"/>
      <c r="H281" s="56"/>
      <c r="I281" s="20"/>
      <c r="J281" s="20"/>
      <c r="K281" s="20"/>
      <c r="L281" s="20"/>
      <c r="M281" s="20"/>
      <c r="N281" s="20"/>
      <c r="O281" s="20"/>
      <c r="P281" s="20"/>
      <c r="Q281" s="20"/>
      <c r="R281" s="20"/>
      <c r="S281" s="20"/>
      <c r="T281" s="20"/>
      <c r="U281" s="20"/>
      <c r="V281" s="23"/>
      <c r="W281" s="23"/>
      <c r="X281" s="23"/>
      <c r="Y281" s="23"/>
      <c r="Z281" s="56"/>
      <c r="AA281" s="21"/>
      <c r="AB281" s="57"/>
      <c r="AC281" s="23"/>
      <c r="AD281" s="24">
        <f t="shared" si="8"/>
        <v>364</v>
      </c>
      <c r="AE281" s="25">
        <f t="shared" si="9"/>
        <v>1</v>
      </c>
      <c r="AF281" s="26"/>
      <c r="AG281" s="15"/>
      <c r="AH281" s="16"/>
      <c r="AI281" s="15"/>
      <c r="AJ281" s="15"/>
      <c r="AK281" s="15"/>
      <c r="AL281" s="15"/>
      <c r="AM281" s="15"/>
      <c r="AN281" s="15"/>
      <c r="AO281" s="15"/>
      <c r="AP281" s="7"/>
      <c r="AQ281" s="7"/>
      <c r="AR281" s="17"/>
      <c r="AS281" s="17"/>
      <c r="AT281" s="17"/>
      <c r="AU281" s="17"/>
      <c r="AV281" s="17"/>
      <c r="AW281" s="17"/>
      <c r="AX281" s="17"/>
      <c r="AY281" s="17"/>
      <c r="AZ281" s="17"/>
      <c r="BA281" s="17"/>
      <c r="BB281" s="17"/>
      <c r="BC281" s="17"/>
      <c r="BD281" s="17"/>
      <c r="BE281" s="17"/>
      <c r="BF281" s="17"/>
      <c r="BG281" s="17"/>
    </row>
    <row r="282" spans="1:59" ht="30">
      <c r="A282" s="9">
        <v>280</v>
      </c>
      <c r="B282" s="84" t="s">
        <v>555</v>
      </c>
      <c r="C282" s="18" t="s">
        <v>556</v>
      </c>
      <c r="D282" s="19">
        <v>162.80000000000001</v>
      </c>
      <c r="E282" s="20"/>
      <c r="F282" s="20"/>
      <c r="G282" s="20"/>
      <c r="H282" s="56"/>
      <c r="I282" s="20"/>
      <c r="J282" s="20"/>
      <c r="K282" s="20"/>
      <c r="L282" s="20"/>
      <c r="M282" s="20"/>
      <c r="N282" s="20"/>
      <c r="O282" s="20"/>
      <c r="P282" s="20"/>
      <c r="Q282" s="20"/>
      <c r="R282" s="20"/>
      <c r="S282" s="20"/>
      <c r="T282" s="20"/>
      <c r="U282" s="20"/>
      <c r="V282" s="23"/>
      <c r="W282" s="23"/>
      <c r="X282" s="23"/>
      <c r="Y282" s="23"/>
      <c r="Z282" s="56"/>
      <c r="AA282" s="21"/>
      <c r="AB282" s="57"/>
      <c r="AC282" s="23"/>
      <c r="AD282" s="24">
        <f t="shared" si="8"/>
        <v>0</v>
      </c>
      <c r="AE282" s="25">
        <f t="shared" si="9"/>
        <v>0</v>
      </c>
      <c r="AF282" s="26"/>
      <c r="AG282" s="15"/>
      <c r="AH282" s="16"/>
      <c r="AI282" s="15"/>
      <c r="AJ282" s="15"/>
      <c r="AK282" s="15"/>
      <c r="AL282" s="15"/>
      <c r="AM282" s="15"/>
      <c r="AN282" s="15"/>
      <c r="AO282" s="15"/>
      <c r="AP282" s="7"/>
      <c r="AQ282" s="7"/>
      <c r="AR282" s="17"/>
      <c r="AS282" s="17"/>
      <c r="AT282" s="17"/>
      <c r="AU282" s="17"/>
      <c r="AV282" s="17"/>
      <c r="AW282" s="17"/>
      <c r="AX282" s="17"/>
      <c r="AY282" s="17"/>
      <c r="AZ282" s="17"/>
      <c r="BA282" s="17"/>
      <c r="BB282" s="17"/>
      <c r="BC282" s="17"/>
      <c r="BD282" s="17"/>
      <c r="BE282" s="17"/>
      <c r="BF282" s="17"/>
      <c r="BG282" s="17"/>
    </row>
    <row r="283" spans="1:59">
      <c r="A283" s="9">
        <v>281</v>
      </c>
      <c r="B283" s="84" t="s">
        <v>557</v>
      </c>
      <c r="C283" s="18" t="s">
        <v>558</v>
      </c>
      <c r="D283" s="19">
        <v>180</v>
      </c>
      <c r="E283" s="20"/>
      <c r="F283" s="20"/>
      <c r="G283" s="20"/>
      <c r="H283" s="56"/>
      <c r="I283" s="20"/>
      <c r="J283" s="20"/>
      <c r="K283" s="20"/>
      <c r="L283" s="22">
        <v>180</v>
      </c>
      <c r="M283" s="20"/>
      <c r="N283" s="20"/>
      <c r="O283" s="20"/>
      <c r="P283" s="20"/>
      <c r="Q283" s="20"/>
      <c r="R283" s="20"/>
      <c r="S283" s="20"/>
      <c r="T283" s="20"/>
      <c r="U283" s="20"/>
      <c r="V283" s="23"/>
      <c r="W283" s="23"/>
      <c r="X283" s="23"/>
      <c r="Y283" s="23"/>
      <c r="Z283" s="56"/>
      <c r="AA283" s="21"/>
      <c r="AB283" s="57"/>
      <c r="AC283" s="23"/>
      <c r="AD283" s="24">
        <f t="shared" si="8"/>
        <v>180</v>
      </c>
      <c r="AE283" s="25">
        <f t="shared" si="9"/>
        <v>1</v>
      </c>
      <c r="AF283" s="26"/>
      <c r="AG283" s="15"/>
      <c r="AH283" s="16"/>
      <c r="AI283" s="15"/>
      <c r="AJ283" s="15"/>
      <c r="AK283" s="15"/>
      <c r="AL283" s="15"/>
      <c r="AM283" s="15"/>
      <c r="AN283" s="15"/>
      <c r="AO283" s="15"/>
      <c r="AP283" s="7"/>
      <c r="AQ283" s="7"/>
      <c r="AR283" s="17"/>
      <c r="AS283" s="17"/>
      <c r="AT283" s="17"/>
      <c r="AU283" s="17"/>
      <c r="AV283" s="17"/>
      <c r="AW283" s="17"/>
      <c r="AX283" s="17"/>
      <c r="AY283" s="17"/>
      <c r="AZ283" s="17"/>
      <c r="BA283" s="17"/>
      <c r="BB283" s="17"/>
      <c r="BC283" s="17"/>
      <c r="BD283" s="17"/>
      <c r="BE283" s="17"/>
      <c r="BF283" s="17"/>
      <c r="BG283" s="17"/>
    </row>
    <row r="284" spans="1:59" ht="45">
      <c r="A284" s="9">
        <v>282</v>
      </c>
      <c r="B284" s="84" t="s">
        <v>559</v>
      </c>
      <c r="C284" s="18" t="s">
        <v>560</v>
      </c>
      <c r="D284" s="19">
        <v>159.54</v>
      </c>
      <c r="E284" s="20"/>
      <c r="F284" s="20"/>
      <c r="G284" s="20"/>
      <c r="H284" s="56"/>
      <c r="I284" s="20"/>
      <c r="J284" s="20"/>
      <c r="K284" s="20"/>
      <c r="L284" s="20"/>
      <c r="M284" s="20"/>
      <c r="N284" s="20"/>
      <c r="O284" s="20"/>
      <c r="P284" s="20"/>
      <c r="Q284" s="20"/>
      <c r="R284" s="20"/>
      <c r="S284" s="20"/>
      <c r="T284" s="20"/>
      <c r="U284" s="20"/>
      <c r="V284" s="23"/>
      <c r="W284" s="23"/>
      <c r="X284" s="23"/>
      <c r="Y284" s="23"/>
      <c r="Z284" s="56"/>
      <c r="AA284" s="21"/>
      <c r="AB284" s="57"/>
      <c r="AC284" s="23"/>
      <c r="AD284" s="24">
        <f t="shared" si="8"/>
        <v>0</v>
      </c>
      <c r="AE284" s="25">
        <f t="shared" si="9"/>
        <v>0</v>
      </c>
      <c r="AF284" s="26"/>
      <c r="AG284" s="15"/>
      <c r="AH284" s="16"/>
      <c r="AI284" s="15"/>
      <c r="AJ284" s="15"/>
      <c r="AK284" s="15"/>
      <c r="AL284" s="15"/>
      <c r="AM284" s="15"/>
      <c r="AN284" s="15"/>
      <c r="AO284" s="15"/>
      <c r="AP284" s="7"/>
      <c r="AQ284" s="7"/>
      <c r="AR284" s="17"/>
      <c r="AS284" s="17"/>
      <c r="AT284" s="17"/>
      <c r="AU284" s="17"/>
      <c r="AV284" s="17"/>
      <c r="AW284" s="17"/>
      <c r="AX284" s="17"/>
      <c r="AY284" s="17"/>
      <c r="AZ284" s="17"/>
      <c r="BA284" s="17"/>
      <c r="BB284" s="17"/>
      <c r="BC284" s="17"/>
      <c r="BD284" s="17"/>
      <c r="BE284" s="17"/>
      <c r="BF284" s="17"/>
      <c r="BG284" s="17"/>
    </row>
    <row r="285" spans="1:59" ht="30">
      <c r="A285" s="9">
        <v>283</v>
      </c>
      <c r="B285" s="84" t="s">
        <v>561</v>
      </c>
      <c r="C285" s="18" t="s">
        <v>562</v>
      </c>
      <c r="D285" s="19">
        <v>128.6</v>
      </c>
      <c r="E285" s="20"/>
      <c r="F285" s="20"/>
      <c r="G285" s="20"/>
      <c r="H285" s="56"/>
      <c r="I285" s="20"/>
      <c r="J285" s="20"/>
      <c r="K285" s="20"/>
      <c r="L285" s="20"/>
      <c r="M285" s="20"/>
      <c r="N285" s="20"/>
      <c r="O285" s="20"/>
      <c r="P285" s="20"/>
      <c r="Q285" s="20"/>
      <c r="R285" s="20"/>
      <c r="S285" s="20"/>
      <c r="T285" s="20"/>
      <c r="U285" s="20"/>
      <c r="V285" s="20"/>
      <c r="W285" s="20"/>
      <c r="X285" s="20"/>
      <c r="Y285" s="20"/>
      <c r="Z285" s="56"/>
      <c r="AA285" s="21"/>
      <c r="AB285" s="57"/>
      <c r="AC285" s="20"/>
      <c r="AD285" s="24">
        <f t="shared" si="8"/>
        <v>0</v>
      </c>
      <c r="AE285" s="25">
        <f t="shared" si="9"/>
        <v>0</v>
      </c>
      <c r="AF285" s="26"/>
      <c r="AG285" s="15"/>
      <c r="AH285" s="16"/>
      <c r="AI285" s="15"/>
      <c r="AJ285" s="15"/>
      <c r="AK285" s="15"/>
      <c r="AL285" s="15"/>
      <c r="AM285" s="15"/>
      <c r="AN285" s="15"/>
      <c r="AO285" s="15"/>
      <c r="AP285" s="7"/>
      <c r="AQ285" s="7"/>
      <c r="AR285" s="17"/>
      <c r="AS285" s="17"/>
      <c r="AT285" s="17"/>
      <c r="AU285" s="17"/>
      <c r="AV285" s="17"/>
      <c r="AW285" s="17"/>
      <c r="AX285" s="17"/>
      <c r="AY285" s="17"/>
      <c r="AZ285" s="17"/>
      <c r="BA285" s="17"/>
      <c r="BB285" s="17"/>
      <c r="BC285" s="17"/>
      <c r="BD285" s="17"/>
      <c r="BE285" s="17"/>
      <c r="BF285" s="17"/>
      <c r="BG285" s="17"/>
    </row>
    <row r="286" spans="1:59" ht="45">
      <c r="A286" s="9">
        <v>284</v>
      </c>
      <c r="B286" s="84" t="s">
        <v>563</v>
      </c>
      <c r="C286" s="18" t="s">
        <v>564</v>
      </c>
      <c r="D286" s="19">
        <v>125.8</v>
      </c>
      <c r="E286" s="20"/>
      <c r="F286" s="20"/>
      <c r="G286" s="20"/>
      <c r="H286" s="56"/>
      <c r="I286" s="20"/>
      <c r="J286" s="20"/>
      <c r="K286" s="20"/>
      <c r="L286" s="20"/>
      <c r="M286" s="20"/>
      <c r="N286" s="20"/>
      <c r="O286" s="20"/>
      <c r="P286" s="20"/>
      <c r="Q286" s="20"/>
      <c r="R286" s="20"/>
      <c r="S286" s="20"/>
      <c r="T286" s="20"/>
      <c r="U286" s="20"/>
      <c r="V286" s="20"/>
      <c r="W286" s="20"/>
      <c r="X286" s="20"/>
      <c r="Y286" s="20"/>
      <c r="Z286" s="56"/>
      <c r="AA286" s="21"/>
      <c r="AB286" s="57"/>
      <c r="AC286" s="20"/>
      <c r="AD286" s="24">
        <f t="shared" si="8"/>
        <v>0</v>
      </c>
      <c r="AE286" s="25">
        <f t="shared" si="9"/>
        <v>0</v>
      </c>
      <c r="AF286" s="26"/>
      <c r="AG286" s="15"/>
      <c r="AH286" s="16"/>
      <c r="AI286" s="15"/>
      <c r="AJ286" s="15"/>
      <c r="AK286" s="15"/>
      <c r="AL286" s="15"/>
      <c r="AM286" s="15"/>
      <c r="AN286" s="15"/>
      <c r="AO286" s="15"/>
      <c r="AP286" s="7"/>
      <c r="AQ286" s="7"/>
      <c r="AR286" s="17"/>
      <c r="AS286" s="17"/>
      <c r="AT286" s="17"/>
      <c r="AU286" s="17"/>
      <c r="AV286" s="17"/>
      <c r="AW286" s="17"/>
      <c r="AX286" s="17"/>
      <c r="AY286" s="17"/>
      <c r="AZ286" s="17"/>
      <c r="BA286" s="17"/>
      <c r="BB286" s="17"/>
      <c r="BC286" s="17"/>
      <c r="BD286" s="17"/>
      <c r="BE286" s="17"/>
      <c r="BF286" s="17"/>
      <c r="BG286" s="17"/>
    </row>
    <row r="287" spans="1:59" ht="150">
      <c r="A287" s="9">
        <v>285</v>
      </c>
      <c r="B287" s="84" t="s">
        <v>565</v>
      </c>
      <c r="C287" s="18" t="s">
        <v>566</v>
      </c>
      <c r="D287" s="19">
        <v>470.4</v>
      </c>
      <c r="E287" s="20"/>
      <c r="F287" s="20"/>
      <c r="G287" s="20"/>
      <c r="H287" s="56"/>
      <c r="I287" s="20"/>
      <c r="J287" s="22">
        <v>450</v>
      </c>
      <c r="K287" s="20"/>
      <c r="L287" s="20"/>
      <c r="M287" s="20"/>
      <c r="N287" s="20"/>
      <c r="O287" s="20"/>
      <c r="P287" s="20"/>
      <c r="Q287" s="20"/>
      <c r="R287" s="20"/>
      <c r="S287" s="20">
        <v>458</v>
      </c>
      <c r="T287" s="20"/>
      <c r="U287" s="22">
        <v>450</v>
      </c>
      <c r="V287" s="20"/>
      <c r="W287" s="20"/>
      <c r="X287" s="20"/>
      <c r="Y287" s="20"/>
      <c r="Z287" s="56"/>
      <c r="AA287" s="21"/>
      <c r="AB287" s="57"/>
      <c r="AC287" s="20"/>
      <c r="AD287" s="24">
        <f t="shared" si="8"/>
        <v>450</v>
      </c>
      <c r="AE287" s="25">
        <f t="shared" si="9"/>
        <v>2</v>
      </c>
      <c r="AF287" s="26"/>
      <c r="AG287" s="15"/>
      <c r="AH287" s="16"/>
      <c r="AI287" s="15"/>
      <c r="AJ287" s="15"/>
      <c r="AK287" s="15"/>
      <c r="AL287" s="15"/>
      <c r="AM287" s="15"/>
      <c r="AN287" s="15"/>
      <c r="AO287" s="15"/>
      <c r="AP287" s="7"/>
      <c r="AQ287" s="7"/>
      <c r="AR287" s="17"/>
      <c r="AS287" s="17"/>
      <c r="AT287" s="17"/>
      <c r="AU287" s="17"/>
      <c r="AV287" s="17"/>
      <c r="AW287" s="17"/>
      <c r="AX287" s="17"/>
      <c r="AY287" s="17"/>
      <c r="AZ287" s="17"/>
      <c r="BA287" s="17"/>
      <c r="BB287" s="17"/>
      <c r="BC287" s="17"/>
      <c r="BD287" s="17"/>
      <c r="BE287" s="17"/>
      <c r="BF287" s="17"/>
      <c r="BG287" s="17"/>
    </row>
    <row r="288" spans="1:59" ht="135">
      <c r="A288" s="9">
        <v>286</v>
      </c>
      <c r="B288" s="84" t="s">
        <v>567</v>
      </c>
      <c r="C288" s="18" t="s">
        <v>568</v>
      </c>
      <c r="D288" s="19">
        <v>350.4</v>
      </c>
      <c r="E288" s="20"/>
      <c r="F288" s="20">
        <v>350.4</v>
      </c>
      <c r="G288" s="22">
        <v>308</v>
      </c>
      <c r="H288" s="56"/>
      <c r="I288" s="20"/>
      <c r="J288" s="20"/>
      <c r="K288" s="20"/>
      <c r="L288" s="20"/>
      <c r="M288" s="20"/>
      <c r="N288" s="20"/>
      <c r="O288" s="20"/>
      <c r="P288" s="20"/>
      <c r="Q288" s="20"/>
      <c r="R288" s="22">
        <v>308</v>
      </c>
      <c r="S288" s="21"/>
      <c r="T288" s="20"/>
      <c r="U288" s="22">
        <v>308</v>
      </c>
      <c r="V288" s="20"/>
      <c r="W288" s="20"/>
      <c r="X288" s="20"/>
      <c r="Y288" s="22">
        <v>308</v>
      </c>
      <c r="Z288" s="56"/>
      <c r="AA288" s="21"/>
      <c r="AB288" s="57"/>
      <c r="AC288" s="20"/>
      <c r="AD288" s="24">
        <f t="shared" si="8"/>
        <v>308</v>
      </c>
      <c r="AE288" s="25">
        <f t="shared" si="9"/>
        <v>4</v>
      </c>
      <c r="AF288" s="26"/>
      <c r="AG288" s="15"/>
      <c r="AH288" s="16"/>
      <c r="AI288" s="15"/>
      <c r="AJ288" s="15"/>
      <c r="AK288" s="15"/>
      <c r="AL288" s="15"/>
      <c r="AM288" s="15"/>
      <c r="AN288" s="15"/>
      <c r="AO288" s="15"/>
      <c r="AP288" s="7"/>
      <c r="AQ288" s="7"/>
      <c r="AR288" s="17"/>
      <c r="AS288" s="17"/>
      <c r="AT288" s="17"/>
      <c r="AU288" s="17"/>
      <c r="AV288" s="17"/>
      <c r="AW288" s="17"/>
      <c r="AX288" s="17"/>
      <c r="AY288" s="17"/>
      <c r="AZ288" s="17"/>
      <c r="BA288" s="17"/>
      <c r="BB288" s="17"/>
      <c r="BC288" s="17"/>
      <c r="BD288" s="17"/>
      <c r="BE288" s="17"/>
      <c r="BF288" s="17"/>
      <c r="BG288" s="17"/>
    </row>
    <row r="289" spans="1:59" ht="150">
      <c r="A289" s="9">
        <v>287</v>
      </c>
      <c r="B289" s="84" t="s">
        <v>569</v>
      </c>
      <c r="C289" s="18" t="s">
        <v>570</v>
      </c>
      <c r="D289" s="19">
        <v>475.2</v>
      </c>
      <c r="E289" s="20"/>
      <c r="F289" s="20"/>
      <c r="G289" s="20"/>
      <c r="H289" s="56"/>
      <c r="I289" s="20"/>
      <c r="J289" s="22">
        <v>450</v>
      </c>
      <c r="K289" s="20"/>
      <c r="L289" s="20"/>
      <c r="M289" s="20"/>
      <c r="N289" s="20"/>
      <c r="O289" s="20"/>
      <c r="P289" s="20"/>
      <c r="Q289" s="20"/>
      <c r="R289" s="20"/>
      <c r="S289" s="21"/>
      <c r="T289" s="20">
        <v>460</v>
      </c>
      <c r="U289" s="22">
        <v>450</v>
      </c>
      <c r="V289" s="20"/>
      <c r="W289" s="20"/>
      <c r="X289" s="20"/>
      <c r="Y289" s="22">
        <v>450</v>
      </c>
      <c r="Z289" s="56"/>
      <c r="AA289" s="21"/>
      <c r="AB289" s="57"/>
      <c r="AC289" s="20"/>
      <c r="AD289" s="24">
        <f t="shared" si="8"/>
        <v>450</v>
      </c>
      <c r="AE289" s="25">
        <f t="shared" si="9"/>
        <v>3</v>
      </c>
      <c r="AF289" s="26"/>
      <c r="AG289" s="15"/>
      <c r="AH289" s="16"/>
      <c r="AI289" s="15"/>
      <c r="AJ289" s="15"/>
      <c r="AK289" s="15"/>
      <c r="AL289" s="15"/>
      <c r="AM289" s="15"/>
      <c r="AN289" s="15"/>
      <c r="AO289" s="15"/>
      <c r="AP289" s="7"/>
      <c r="AQ289" s="7"/>
      <c r="AR289" s="17"/>
      <c r="AS289" s="17"/>
      <c r="AT289" s="17"/>
      <c r="AU289" s="17"/>
      <c r="AV289" s="17"/>
      <c r="AW289" s="17"/>
      <c r="AX289" s="17"/>
      <c r="AY289" s="17"/>
      <c r="AZ289" s="17"/>
      <c r="BA289" s="17"/>
      <c r="BB289" s="17"/>
      <c r="BC289" s="17"/>
      <c r="BD289" s="17"/>
      <c r="BE289" s="17"/>
      <c r="BF289" s="17"/>
      <c r="BG289" s="17"/>
    </row>
    <row r="290" spans="1:59" ht="60">
      <c r="A290" s="9">
        <v>288</v>
      </c>
      <c r="B290" s="84" t="s">
        <v>571</v>
      </c>
      <c r="C290" s="18" t="s">
        <v>572</v>
      </c>
      <c r="D290" s="19">
        <v>652.79999999999995</v>
      </c>
      <c r="E290" s="20"/>
      <c r="F290" s="20"/>
      <c r="G290" s="20"/>
      <c r="H290" s="56"/>
      <c r="I290" s="20"/>
      <c r="J290" s="20"/>
      <c r="K290" s="20"/>
      <c r="L290" s="20"/>
      <c r="M290" s="20"/>
      <c r="N290" s="20"/>
      <c r="O290" s="20"/>
      <c r="P290" s="20"/>
      <c r="Q290" s="20"/>
      <c r="R290" s="55"/>
      <c r="S290" s="21"/>
      <c r="T290" s="20"/>
      <c r="U290" s="23"/>
      <c r="V290" s="20"/>
      <c r="W290" s="20"/>
      <c r="X290" s="20"/>
      <c r="Y290" s="20"/>
      <c r="Z290" s="56"/>
      <c r="AA290" s="21"/>
      <c r="AB290" s="57"/>
      <c r="AC290" s="22">
        <v>652.79999999999995</v>
      </c>
      <c r="AD290" s="24">
        <f t="shared" si="8"/>
        <v>652.79999999999995</v>
      </c>
      <c r="AE290" s="25">
        <f t="shared" si="9"/>
        <v>1</v>
      </c>
      <c r="AF290" s="26"/>
      <c r="AG290" s="15"/>
      <c r="AH290" s="16"/>
      <c r="AI290" s="15"/>
      <c r="AJ290" s="15"/>
      <c r="AK290" s="15"/>
      <c r="AL290" s="15"/>
      <c r="AM290" s="15"/>
      <c r="AN290" s="15"/>
      <c r="AO290" s="15"/>
      <c r="AP290" s="7"/>
      <c r="AQ290" s="7"/>
      <c r="AR290" s="17"/>
      <c r="AS290" s="17"/>
      <c r="AT290" s="17"/>
      <c r="AU290" s="17"/>
      <c r="AV290" s="17"/>
      <c r="AW290" s="17"/>
      <c r="AX290" s="17"/>
      <c r="AY290" s="17"/>
      <c r="AZ290" s="17"/>
      <c r="BA290" s="17"/>
      <c r="BB290" s="17"/>
      <c r="BC290" s="17"/>
      <c r="BD290" s="17"/>
      <c r="BE290" s="17"/>
      <c r="BF290" s="17"/>
      <c r="BG290" s="17"/>
    </row>
    <row r="291" spans="1:59" ht="60">
      <c r="A291" s="9">
        <v>289</v>
      </c>
      <c r="B291" s="84" t="s">
        <v>573</v>
      </c>
      <c r="C291" s="18" t="s">
        <v>574</v>
      </c>
      <c r="D291" s="19">
        <v>350.4</v>
      </c>
      <c r="E291" s="20"/>
      <c r="F291" s="20"/>
      <c r="G291" s="20"/>
      <c r="H291" s="56"/>
      <c r="I291" s="20"/>
      <c r="J291" s="20"/>
      <c r="K291" s="20"/>
      <c r="L291" s="20"/>
      <c r="M291" s="20"/>
      <c r="N291" s="20"/>
      <c r="O291" s="20"/>
      <c r="P291" s="20"/>
      <c r="Q291" s="20"/>
      <c r="R291" s="20"/>
      <c r="S291" s="21"/>
      <c r="T291" s="20"/>
      <c r="U291" s="20"/>
      <c r="V291" s="20"/>
      <c r="W291" s="20"/>
      <c r="X291" s="20"/>
      <c r="Y291" s="22">
        <v>350.4</v>
      </c>
      <c r="Z291" s="56"/>
      <c r="AA291" s="21"/>
      <c r="AB291" s="57"/>
      <c r="AC291" s="20"/>
      <c r="AD291" s="24">
        <f t="shared" si="8"/>
        <v>350.4</v>
      </c>
      <c r="AE291" s="25">
        <f t="shared" si="9"/>
        <v>1</v>
      </c>
      <c r="AF291" s="26"/>
      <c r="AG291" s="15"/>
      <c r="AH291" s="16"/>
      <c r="AI291" s="15"/>
      <c r="AJ291" s="15"/>
      <c r="AK291" s="15"/>
      <c r="AL291" s="15"/>
      <c r="AM291" s="15"/>
      <c r="AN291" s="15"/>
      <c r="AO291" s="15"/>
      <c r="AP291" s="7"/>
      <c r="AQ291" s="7"/>
      <c r="AR291" s="17"/>
      <c r="AS291" s="17"/>
      <c r="AT291" s="17"/>
      <c r="AU291" s="17"/>
      <c r="AV291" s="17"/>
      <c r="AW291" s="17"/>
      <c r="AX291" s="17"/>
      <c r="AY291" s="17"/>
      <c r="AZ291" s="17"/>
      <c r="BA291" s="17"/>
      <c r="BB291" s="17"/>
      <c r="BC291" s="17"/>
      <c r="BD291" s="17"/>
      <c r="BE291" s="17"/>
      <c r="BF291" s="17"/>
      <c r="BG291" s="17"/>
    </row>
    <row r="292" spans="1:59" ht="135">
      <c r="A292" s="9">
        <v>290</v>
      </c>
      <c r="B292" s="84" t="s">
        <v>575</v>
      </c>
      <c r="C292" s="18" t="s">
        <v>576</v>
      </c>
      <c r="D292" s="19">
        <v>151.68</v>
      </c>
      <c r="E292" s="20"/>
      <c r="F292" s="20"/>
      <c r="G292" s="20"/>
      <c r="H292" s="56"/>
      <c r="I292" s="20"/>
      <c r="J292" s="20"/>
      <c r="K292" s="20"/>
      <c r="L292" s="20"/>
      <c r="M292" s="20"/>
      <c r="N292" s="20"/>
      <c r="O292" s="20"/>
      <c r="P292" s="20"/>
      <c r="Q292" s="20"/>
      <c r="R292" s="20"/>
      <c r="S292" s="21"/>
      <c r="T292" s="20"/>
      <c r="U292" s="20"/>
      <c r="V292" s="23"/>
      <c r="W292" s="23"/>
      <c r="X292" s="23"/>
      <c r="Y292" s="23"/>
      <c r="Z292" s="56"/>
      <c r="AA292" s="21"/>
      <c r="AB292" s="57"/>
      <c r="AC292" s="23"/>
      <c r="AD292" s="24">
        <f t="shared" si="8"/>
        <v>0</v>
      </c>
      <c r="AE292" s="25">
        <f t="shared" si="9"/>
        <v>0</v>
      </c>
      <c r="AF292" s="26"/>
      <c r="AG292" s="15"/>
      <c r="AH292" s="16"/>
      <c r="AI292" s="15"/>
      <c r="AJ292" s="15"/>
      <c r="AK292" s="15"/>
      <c r="AL292" s="15"/>
      <c r="AM292" s="15"/>
      <c r="AN292" s="15"/>
      <c r="AO292" s="15"/>
      <c r="AP292" s="7"/>
      <c r="AQ292" s="7"/>
      <c r="AR292" s="17"/>
      <c r="AS292" s="17"/>
      <c r="AT292" s="17"/>
      <c r="AU292" s="17"/>
      <c r="AV292" s="17"/>
      <c r="AW292" s="17"/>
      <c r="AX292" s="17"/>
      <c r="AY292" s="17"/>
      <c r="AZ292" s="17"/>
      <c r="BA292" s="17"/>
      <c r="BB292" s="17"/>
      <c r="BC292" s="17"/>
      <c r="BD292" s="17"/>
      <c r="BE292" s="17"/>
      <c r="BF292" s="17"/>
      <c r="BG292" s="17"/>
    </row>
    <row r="293" spans="1:59" ht="105">
      <c r="A293" s="9">
        <v>291</v>
      </c>
      <c r="B293" s="84" t="s">
        <v>577</v>
      </c>
      <c r="C293" s="18" t="s">
        <v>578</v>
      </c>
      <c r="D293" s="19">
        <v>6.37</v>
      </c>
      <c r="E293" s="20"/>
      <c r="F293" s="20"/>
      <c r="G293" s="20"/>
      <c r="H293" s="56"/>
      <c r="I293" s="20"/>
      <c r="J293" s="20"/>
      <c r="K293" s="20"/>
      <c r="L293" s="20"/>
      <c r="M293" s="20"/>
      <c r="N293" s="20"/>
      <c r="O293" s="20"/>
      <c r="P293" s="20"/>
      <c r="Q293" s="20"/>
      <c r="R293" s="20"/>
      <c r="S293" s="21"/>
      <c r="T293" s="20"/>
      <c r="U293" s="20"/>
      <c r="V293" s="23"/>
      <c r="W293" s="23"/>
      <c r="X293" s="23"/>
      <c r="Y293" s="23"/>
      <c r="Z293" s="56"/>
      <c r="AA293" s="21"/>
      <c r="AB293" s="57"/>
      <c r="AC293" s="23"/>
      <c r="AD293" s="24">
        <f t="shared" si="8"/>
        <v>0</v>
      </c>
      <c r="AE293" s="25">
        <f t="shared" si="9"/>
        <v>0</v>
      </c>
      <c r="AF293" s="26"/>
      <c r="AG293" s="15"/>
      <c r="AH293" s="16"/>
      <c r="AI293" s="15"/>
      <c r="AJ293" s="15"/>
      <c r="AK293" s="15"/>
      <c r="AL293" s="15"/>
      <c r="AM293" s="15"/>
      <c r="AN293" s="15"/>
      <c r="AO293" s="15"/>
      <c r="AP293" s="7"/>
      <c r="AQ293" s="7"/>
      <c r="AR293" s="17"/>
      <c r="AS293" s="17"/>
      <c r="AT293" s="17"/>
      <c r="AU293" s="17"/>
      <c r="AV293" s="17"/>
      <c r="AW293" s="17"/>
      <c r="AX293" s="17"/>
      <c r="AY293" s="17"/>
      <c r="AZ293" s="17"/>
      <c r="BA293" s="17"/>
      <c r="BB293" s="17"/>
      <c r="BC293" s="17"/>
      <c r="BD293" s="17"/>
      <c r="BE293" s="17"/>
      <c r="BF293" s="17"/>
      <c r="BG293" s="17"/>
    </row>
    <row r="294" spans="1:59" ht="120">
      <c r="A294" s="9">
        <v>292</v>
      </c>
      <c r="B294" s="84" t="s">
        <v>579</v>
      </c>
      <c r="C294" s="18" t="s">
        <v>580</v>
      </c>
      <c r="D294" s="19">
        <v>207.2</v>
      </c>
      <c r="E294" s="20"/>
      <c r="F294" s="20"/>
      <c r="G294" s="20"/>
      <c r="H294" s="56"/>
      <c r="I294" s="20"/>
      <c r="J294" s="20"/>
      <c r="K294" s="20"/>
      <c r="L294" s="20"/>
      <c r="M294" s="20"/>
      <c r="N294" s="20"/>
      <c r="O294" s="20"/>
      <c r="P294" s="20"/>
      <c r="Q294" s="20"/>
      <c r="R294" s="20"/>
      <c r="S294" s="21"/>
      <c r="T294" s="20"/>
      <c r="U294" s="20"/>
      <c r="V294" s="20"/>
      <c r="W294" s="20"/>
      <c r="X294" s="20"/>
      <c r="Y294" s="20"/>
      <c r="Z294" s="56"/>
      <c r="AA294" s="21"/>
      <c r="AB294" s="57"/>
      <c r="AC294" s="20"/>
      <c r="AD294" s="24">
        <f t="shared" si="8"/>
        <v>0</v>
      </c>
      <c r="AE294" s="25">
        <f t="shared" si="9"/>
        <v>0</v>
      </c>
      <c r="AF294" s="26"/>
      <c r="AG294" s="15"/>
      <c r="AH294" s="16"/>
      <c r="AI294" s="15"/>
      <c r="AJ294" s="15"/>
      <c r="AK294" s="15"/>
      <c r="AL294" s="15"/>
      <c r="AM294" s="15"/>
      <c r="AN294" s="15"/>
      <c r="AO294" s="15"/>
      <c r="AP294" s="7"/>
      <c r="AQ294" s="7"/>
      <c r="AR294" s="17"/>
      <c r="AS294" s="17"/>
      <c r="AT294" s="17"/>
      <c r="AU294" s="17"/>
      <c r="AV294" s="17"/>
      <c r="AW294" s="17"/>
      <c r="AX294" s="17"/>
      <c r="AY294" s="17"/>
      <c r="AZ294" s="17"/>
      <c r="BA294" s="17"/>
      <c r="BB294" s="17"/>
      <c r="BC294" s="17"/>
      <c r="BD294" s="17"/>
      <c r="BE294" s="17"/>
      <c r="BF294" s="17"/>
      <c r="BG294" s="17"/>
    </row>
    <row r="295" spans="1:59" ht="105">
      <c r="A295" s="9">
        <v>293</v>
      </c>
      <c r="B295" s="84" t="s">
        <v>581</v>
      </c>
      <c r="C295" s="18" t="s">
        <v>582</v>
      </c>
      <c r="D295" s="19">
        <v>15.54</v>
      </c>
      <c r="E295" s="20"/>
      <c r="F295" s="20"/>
      <c r="G295" s="20"/>
      <c r="H295" s="56"/>
      <c r="I295" s="20"/>
      <c r="J295" s="20"/>
      <c r="K295" s="20"/>
      <c r="L295" s="20"/>
      <c r="M295" s="20"/>
      <c r="N295" s="20"/>
      <c r="O295" s="20"/>
      <c r="P295" s="20"/>
      <c r="Q295" s="20"/>
      <c r="R295" s="20"/>
      <c r="S295" s="57"/>
      <c r="T295" s="20"/>
      <c r="U295" s="20"/>
      <c r="V295" s="20"/>
      <c r="W295" s="20"/>
      <c r="X295" s="20"/>
      <c r="Y295" s="20"/>
      <c r="Z295" s="56"/>
      <c r="AA295" s="21"/>
      <c r="AB295" s="57"/>
      <c r="AC295" s="20"/>
      <c r="AD295" s="24">
        <f t="shared" si="8"/>
        <v>0</v>
      </c>
      <c r="AE295" s="25">
        <f t="shared" si="9"/>
        <v>0</v>
      </c>
      <c r="AF295" s="26"/>
      <c r="AG295" s="15"/>
      <c r="AH295" s="16"/>
      <c r="AI295" s="15"/>
      <c r="AJ295" s="15"/>
      <c r="AK295" s="15"/>
      <c r="AL295" s="15"/>
      <c r="AM295" s="15"/>
      <c r="AN295" s="15"/>
      <c r="AO295" s="15"/>
      <c r="AP295" s="7"/>
      <c r="AQ295" s="7"/>
      <c r="AR295" s="17"/>
      <c r="AS295" s="17"/>
      <c r="AT295" s="17"/>
      <c r="AU295" s="17"/>
      <c r="AV295" s="17"/>
      <c r="AW295" s="17"/>
      <c r="AX295" s="17"/>
      <c r="AY295" s="17"/>
      <c r="AZ295" s="17"/>
      <c r="BA295" s="17"/>
      <c r="BB295" s="17"/>
      <c r="BC295" s="17"/>
      <c r="BD295" s="17"/>
      <c r="BE295" s="17"/>
      <c r="BF295" s="17"/>
      <c r="BG295" s="17"/>
    </row>
    <row r="296" spans="1:59" ht="75">
      <c r="A296" s="9">
        <v>294</v>
      </c>
      <c r="B296" s="84" t="s">
        <v>583</v>
      </c>
      <c r="C296" s="18" t="s">
        <v>584</v>
      </c>
      <c r="D296" s="19">
        <v>6.37</v>
      </c>
      <c r="E296" s="20"/>
      <c r="F296" s="20"/>
      <c r="G296" s="20"/>
      <c r="H296" s="56"/>
      <c r="I296" s="20"/>
      <c r="J296" s="20"/>
      <c r="K296" s="20"/>
      <c r="L296" s="20"/>
      <c r="M296" s="20"/>
      <c r="N296" s="20"/>
      <c r="O296" s="20"/>
      <c r="P296" s="20"/>
      <c r="Q296" s="20"/>
      <c r="R296" s="20"/>
      <c r="S296" s="57"/>
      <c r="T296" s="20"/>
      <c r="U296" s="20"/>
      <c r="V296" s="23"/>
      <c r="W296" s="23"/>
      <c r="X296" s="23"/>
      <c r="Y296" s="23"/>
      <c r="Z296" s="56"/>
      <c r="AA296" s="21"/>
      <c r="AB296" s="57"/>
      <c r="AC296" s="23"/>
      <c r="AD296" s="24">
        <f t="shared" si="8"/>
        <v>0</v>
      </c>
      <c r="AE296" s="25">
        <f t="shared" si="9"/>
        <v>0</v>
      </c>
      <c r="AF296" s="26"/>
      <c r="AG296" s="15"/>
      <c r="AH296" s="16"/>
      <c r="AI296" s="15"/>
      <c r="AJ296" s="15"/>
      <c r="AK296" s="15"/>
      <c r="AL296" s="15"/>
      <c r="AM296" s="15"/>
      <c r="AN296" s="15"/>
      <c r="AO296" s="15"/>
      <c r="AP296" s="7"/>
      <c r="AQ296" s="7"/>
      <c r="AR296" s="17"/>
      <c r="AS296" s="17"/>
      <c r="AT296" s="17"/>
      <c r="AU296" s="17"/>
      <c r="AV296" s="17"/>
      <c r="AW296" s="17"/>
      <c r="AX296" s="17"/>
      <c r="AY296" s="17"/>
      <c r="AZ296" s="17"/>
      <c r="BA296" s="17"/>
      <c r="BB296" s="17"/>
      <c r="BC296" s="17"/>
      <c r="BD296" s="17"/>
      <c r="BE296" s="17"/>
      <c r="BF296" s="17"/>
      <c r="BG296" s="17"/>
    </row>
    <row r="297" spans="1:59" ht="30">
      <c r="A297" s="9">
        <v>295</v>
      </c>
      <c r="B297" s="84" t="s">
        <v>585</v>
      </c>
      <c r="C297" s="18" t="s">
        <v>586</v>
      </c>
      <c r="D297" s="19">
        <v>70.150000000000006</v>
      </c>
      <c r="E297" s="20"/>
      <c r="F297" s="20"/>
      <c r="G297" s="20"/>
      <c r="H297" s="56"/>
      <c r="I297" s="20"/>
      <c r="J297" s="20"/>
      <c r="K297" s="20"/>
      <c r="L297" s="20"/>
      <c r="M297" s="20"/>
      <c r="N297" s="20"/>
      <c r="O297" s="20"/>
      <c r="P297" s="20"/>
      <c r="Q297" s="20"/>
      <c r="R297" s="20"/>
      <c r="S297" s="57"/>
      <c r="T297" s="20"/>
      <c r="U297" s="20"/>
      <c r="V297" s="23"/>
      <c r="W297" s="23"/>
      <c r="X297" s="23"/>
      <c r="Y297" s="23"/>
      <c r="Z297" s="56"/>
      <c r="AA297" s="21"/>
      <c r="AB297" s="57"/>
      <c r="AC297" s="23"/>
      <c r="AD297" s="24">
        <f t="shared" si="8"/>
        <v>0</v>
      </c>
      <c r="AE297" s="25">
        <f t="shared" si="9"/>
        <v>0</v>
      </c>
      <c r="AF297" s="26"/>
      <c r="AG297" s="15"/>
      <c r="AH297" s="16"/>
      <c r="AI297" s="15"/>
      <c r="AJ297" s="15"/>
      <c r="AK297" s="15"/>
      <c r="AL297" s="15"/>
      <c r="AM297" s="15"/>
      <c r="AN297" s="15"/>
      <c r="AO297" s="15"/>
      <c r="AP297" s="7"/>
      <c r="AQ297" s="7"/>
      <c r="AR297" s="17"/>
      <c r="AS297" s="17"/>
      <c r="AT297" s="17"/>
      <c r="AU297" s="17"/>
      <c r="AV297" s="17"/>
      <c r="AW297" s="17"/>
      <c r="AX297" s="17"/>
      <c r="AY297" s="17"/>
      <c r="AZ297" s="17"/>
      <c r="BA297" s="17"/>
      <c r="BB297" s="17"/>
      <c r="BC297" s="17"/>
      <c r="BD297" s="17"/>
      <c r="BE297" s="17"/>
      <c r="BF297" s="17"/>
      <c r="BG297" s="17"/>
    </row>
    <row r="298" spans="1:59" ht="30">
      <c r="A298" s="9">
        <v>296</v>
      </c>
      <c r="B298" s="84" t="s">
        <v>587</v>
      </c>
      <c r="C298" s="18" t="s">
        <v>588</v>
      </c>
      <c r="D298" s="19">
        <v>9.02</v>
      </c>
      <c r="E298" s="20"/>
      <c r="F298" s="20"/>
      <c r="G298" s="20"/>
      <c r="H298" s="56"/>
      <c r="I298" s="20"/>
      <c r="J298" s="20"/>
      <c r="K298" s="20"/>
      <c r="L298" s="20"/>
      <c r="M298" s="20"/>
      <c r="N298" s="20"/>
      <c r="O298" s="20"/>
      <c r="P298" s="20"/>
      <c r="Q298" s="20"/>
      <c r="R298" s="20"/>
      <c r="S298" s="57"/>
      <c r="T298" s="20"/>
      <c r="U298" s="20"/>
      <c r="V298" s="23"/>
      <c r="W298" s="23"/>
      <c r="X298" s="23"/>
      <c r="Y298" s="23"/>
      <c r="Z298" s="56"/>
      <c r="AA298" s="21"/>
      <c r="AB298" s="57"/>
      <c r="AC298" s="23"/>
      <c r="AD298" s="24">
        <f t="shared" si="8"/>
        <v>0</v>
      </c>
      <c r="AE298" s="25">
        <f t="shared" si="9"/>
        <v>0</v>
      </c>
      <c r="AF298" s="26"/>
      <c r="AG298" s="15"/>
      <c r="AH298" s="16"/>
      <c r="AI298" s="15"/>
      <c r="AJ298" s="15"/>
      <c r="AK298" s="15"/>
      <c r="AL298" s="15"/>
      <c r="AM298" s="15"/>
      <c r="AN298" s="15"/>
      <c r="AO298" s="15"/>
      <c r="AP298" s="7"/>
      <c r="AQ298" s="7"/>
      <c r="AR298" s="17"/>
      <c r="AS298" s="17"/>
      <c r="AT298" s="17"/>
      <c r="AU298" s="17"/>
      <c r="AV298" s="17"/>
      <c r="AW298" s="17"/>
      <c r="AX298" s="17"/>
      <c r="AY298" s="17"/>
      <c r="AZ298" s="17"/>
      <c r="BA298" s="17"/>
      <c r="BB298" s="17"/>
      <c r="BC298" s="17"/>
      <c r="BD298" s="17"/>
      <c r="BE298" s="17"/>
      <c r="BF298" s="17"/>
      <c r="BG298" s="17"/>
    </row>
    <row r="299" spans="1:59" ht="60">
      <c r="A299" s="9">
        <v>297</v>
      </c>
      <c r="B299" s="84" t="s">
        <v>589</v>
      </c>
      <c r="C299" s="18" t="s">
        <v>590</v>
      </c>
      <c r="D299" s="19">
        <v>162.80000000000001</v>
      </c>
      <c r="E299" s="20"/>
      <c r="F299" s="20"/>
      <c r="G299" s="20"/>
      <c r="H299" s="56"/>
      <c r="I299" s="20"/>
      <c r="J299" s="20"/>
      <c r="K299" s="20"/>
      <c r="L299" s="20"/>
      <c r="M299" s="20"/>
      <c r="N299" s="20"/>
      <c r="O299" s="20"/>
      <c r="P299" s="20"/>
      <c r="Q299" s="20"/>
      <c r="R299" s="20"/>
      <c r="S299" s="57"/>
      <c r="T299" s="20"/>
      <c r="U299" s="20"/>
      <c r="V299" s="20"/>
      <c r="W299" s="20"/>
      <c r="X299" s="20"/>
      <c r="Y299" s="20"/>
      <c r="Z299" s="56"/>
      <c r="AA299" s="21"/>
      <c r="AB299" s="57"/>
      <c r="AC299" s="20"/>
      <c r="AD299" s="24">
        <f t="shared" si="8"/>
        <v>0</v>
      </c>
      <c r="AE299" s="25">
        <f t="shared" si="9"/>
        <v>0</v>
      </c>
      <c r="AF299" s="26"/>
      <c r="AG299" s="15"/>
      <c r="AH299" s="16"/>
      <c r="AI299" s="15"/>
      <c r="AJ299" s="15"/>
      <c r="AK299" s="15"/>
      <c r="AL299" s="15"/>
      <c r="AM299" s="15"/>
      <c r="AN299" s="15"/>
      <c r="AO299" s="15"/>
      <c r="AP299" s="7"/>
      <c r="AQ299" s="7"/>
      <c r="AR299" s="17"/>
      <c r="AS299" s="17"/>
      <c r="AT299" s="17"/>
      <c r="AU299" s="17"/>
      <c r="AV299" s="17"/>
      <c r="AW299" s="17"/>
      <c r="AX299" s="17"/>
      <c r="AY299" s="17"/>
      <c r="AZ299" s="17"/>
      <c r="BA299" s="17"/>
      <c r="BB299" s="17"/>
      <c r="BC299" s="17"/>
      <c r="BD299" s="17"/>
      <c r="BE299" s="17"/>
      <c r="BF299" s="17"/>
      <c r="BG299" s="17"/>
    </row>
    <row r="300" spans="1:59" ht="45">
      <c r="A300" s="9">
        <v>298</v>
      </c>
      <c r="B300" s="84" t="s">
        <v>591</v>
      </c>
      <c r="C300" s="18" t="s">
        <v>592</v>
      </c>
      <c r="D300" s="19">
        <v>218.3</v>
      </c>
      <c r="E300" s="20"/>
      <c r="F300" s="20"/>
      <c r="G300" s="20"/>
      <c r="H300" s="56"/>
      <c r="I300" s="20"/>
      <c r="J300" s="20"/>
      <c r="K300" s="20"/>
      <c r="L300" s="20"/>
      <c r="M300" s="20"/>
      <c r="N300" s="20"/>
      <c r="O300" s="20"/>
      <c r="P300" s="20"/>
      <c r="Q300" s="20"/>
      <c r="R300" s="20"/>
      <c r="S300" s="57"/>
      <c r="T300" s="20"/>
      <c r="U300" s="20"/>
      <c r="V300" s="20"/>
      <c r="W300" s="20"/>
      <c r="X300" s="20"/>
      <c r="Y300" s="20"/>
      <c r="Z300" s="56"/>
      <c r="AA300" s="21"/>
      <c r="AB300" s="57"/>
      <c r="AC300" s="20"/>
      <c r="AD300" s="24">
        <f t="shared" si="8"/>
        <v>0</v>
      </c>
      <c r="AE300" s="25">
        <f t="shared" si="9"/>
        <v>0</v>
      </c>
      <c r="AF300" s="26"/>
      <c r="AG300" s="15"/>
      <c r="AH300" s="16"/>
      <c r="AI300" s="15"/>
      <c r="AJ300" s="15"/>
      <c r="AK300" s="15"/>
      <c r="AL300" s="15"/>
      <c r="AM300" s="15"/>
      <c r="AN300" s="15"/>
      <c r="AO300" s="15"/>
      <c r="AP300" s="7"/>
      <c r="AQ300" s="7"/>
      <c r="AR300" s="17"/>
      <c r="AS300" s="17"/>
      <c r="AT300" s="17"/>
      <c r="AU300" s="17"/>
      <c r="AV300" s="17"/>
      <c r="AW300" s="17"/>
      <c r="AX300" s="17"/>
      <c r="AY300" s="17"/>
      <c r="AZ300" s="17"/>
      <c r="BA300" s="17"/>
      <c r="BB300" s="17"/>
      <c r="BC300" s="17"/>
      <c r="BD300" s="17"/>
      <c r="BE300" s="17"/>
      <c r="BF300" s="17"/>
      <c r="BG300" s="17"/>
    </row>
    <row r="301" spans="1:59" ht="60">
      <c r="A301" s="9">
        <v>299</v>
      </c>
      <c r="B301" s="84" t="s">
        <v>593</v>
      </c>
      <c r="C301" s="18" t="s">
        <v>594</v>
      </c>
      <c r="D301" s="19">
        <v>162.80000000000001</v>
      </c>
      <c r="E301" s="20"/>
      <c r="F301" s="20"/>
      <c r="G301" s="20"/>
      <c r="H301" s="56"/>
      <c r="I301" s="20"/>
      <c r="J301" s="20"/>
      <c r="K301" s="20"/>
      <c r="L301" s="20"/>
      <c r="M301" s="20"/>
      <c r="N301" s="20"/>
      <c r="O301" s="20"/>
      <c r="P301" s="20"/>
      <c r="Q301" s="20"/>
      <c r="R301" s="20"/>
      <c r="S301" s="57"/>
      <c r="T301" s="20"/>
      <c r="U301" s="20"/>
      <c r="V301" s="20"/>
      <c r="W301" s="20"/>
      <c r="X301" s="20"/>
      <c r="Y301" s="20"/>
      <c r="Z301" s="56"/>
      <c r="AA301" s="21"/>
      <c r="AB301" s="57"/>
      <c r="AC301" s="20"/>
      <c r="AD301" s="24">
        <f t="shared" si="8"/>
        <v>0</v>
      </c>
      <c r="AE301" s="25">
        <f t="shared" si="9"/>
        <v>0</v>
      </c>
      <c r="AF301" s="26"/>
      <c r="AG301" s="15"/>
      <c r="AH301" s="16"/>
      <c r="AI301" s="15"/>
      <c r="AJ301" s="15"/>
      <c r="AK301" s="15"/>
      <c r="AL301" s="15"/>
      <c r="AM301" s="15"/>
      <c r="AN301" s="15"/>
      <c r="AO301" s="15"/>
      <c r="AP301" s="7"/>
      <c r="AQ301" s="7"/>
      <c r="AR301" s="17"/>
      <c r="AS301" s="17"/>
      <c r="AT301" s="17"/>
      <c r="AU301" s="17"/>
      <c r="AV301" s="17"/>
      <c r="AW301" s="17"/>
      <c r="AX301" s="17"/>
      <c r="AY301" s="17"/>
      <c r="AZ301" s="17"/>
      <c r="BA301" s="17"/>
      <c r="BB301" s="17"/>
      <c r="BC301" s="17"/>
      <c r="BD301" s="17"/>
      <c r="BE301" s="17"/>
      <c r="BF301" s="17"/>
      <c r="BG301" s="17"/>
    </row>
    <row r="302" spans="1:59" ht="45">
      <c r="A302" s="9">
        <v>300</v>
      </c>
      <c r="B302" s="84" t="s">
        <v>595</v>
      </c>
      <c r="C302" s="18" t="s">
        <v>596</v>
      </c>
      <c r="D302" s="19">
        <v>218.3</v>
      </c>
      <c r="E302" s="20"/>
      <c r="F302" s="20"/>
      <c r="G302" s="20"/>
      <c r="H302" s="56"/>
      <c r="I302" s="20"/>
      <c r="J302" s="20"/>
      <c r="K302" s="20"/>
      <c r="L302" s="20"/>
      <c r="M302" s="20"/>
      <c r="N302" s="20"/>
      <c r="O302" s="20"/>
      <c r="P302" s="20"/>
      <c r="Q302" s="20"/>
      <c r="R302" s="20"/>
      <c r="S302" s="57"/>
      <c r="T302" s="20"/>
      <c r="U302" s="20"/>
      <c r="V302" s="20"/>
      <c r="W302" s="20"/>
      <c r="X302" s="20"/>
      <c r="Y302" s="20"/>
      <c r="Z302" s="56"/>
      <c r="AA302" s="21"/>
      <c r="AB302" s="57"/>
      <c r="AC302" s="20"/>
      <c r="AD302" s="24">
        <f t="shared" si="8"/>
        <v>0</v>
      </c>
      <c r="AE302" s="25">
        <f t="shared" si="9"/>
        <v>0</v>
      </c>
      <c r="AF302" s="26"/>
      <c r="AG302" s="15"/>
      <c r="AH302" s="16"/>
      <c r="AI302" s="15"/>
      <c r="AJ302" s="15"/>
      <c r="AK302" s="15"/>
      <c r="AL302" s="15"/>
      <c r="AM302" s="15"/>
      <c r="AN302" s="15"/>
      <c r="AO302" s="15"/>
      <c r="AP302" s="7"/>
      <c r="AQ302" s="7"/>
      <c r="AR302" s="17"/>
      <c r="AS302" s="17"/>
      <c r="AT302" s="17"/>
      <c r="AU302" s="17"/>
      <c r="AV302" s="17"/>
      <c r="AW302" s="17"/>
      <c r="AX302" s="17"/>
      <c r="AY302" s="17"/>
      <c r="AZ302" s="17"/>
      <c r="BA302" s="17"/>
      <c r="BB302" s="17"/>
      <c r="BC302" s="17"/>
      <c r="BD302" s="17"/>
      <c r="BE302" s="17"/>
      <c r="BF302" s="17"/>
      <c r="BG302" s="17"/>
    </row>
    <row r="303" spans="1:59" ht="135">
      <c r="A303" s="9">
        <v>301</v>
      </c>
      <c r="B303" s="84" t="s">
        <v>597</v>
      </c>
      <c r="C303" s="18" t="s">
        <v>598</v>
      </c>
      <c r="D303" s="19">
        <v>381.1</v>
      </c>
      <c r="E303" s="20"/>
      <c r="F303" s="20"/>
      <c r="G303" s="20"/>
      <c r="H303" s="56"/>
      <c r="I303" s="20"/>
      <c r="J303" s="20"/>
      <c r="K303" s="20"/>
      <c r="L303" s="20"/>
      <c r="M303" s="20"/>
      <c r="N303" s="20"/>
      <c r="O303" s="20"/>
      <c r="P303" s="20"/>
      <c r="Q303" s="20"/>
      <c r="R303" s="20"/>
      <c r="S303" s="57"/>
      <c r="T303" s="20"/>
      <c r="U303" s="20"/>
      <c r="V303" s="20"/>
      <c r="W303" s="20"/>
      <c r="X303" s="20"/>
      <c r="Y303" s="20"/>
      <c r="Z303" s="56"/>
      <c r="AA303" s="21"/>
      <c r="AB303" s="57"/>
      <c r="AC303" s="20"/>
      <c r="AD303" s="24">
        <f t="shared" si="8"/>
        <v>0</v>
      </c>
      <c r="AE303" s="25">
        <f t="shared" si="9"/>
        <v>0</v>
      </c>
      <c r="AF303" s="26"/>
      <c r="AG303" s="15"/>
      <c r="AH303" s="16"/>
      <c r="AI303" s="15"/>
      <c r="AJ303" s="15"/>
      <c r="AK303" s="15"/>
      <c r="AL303" s="15"/>
      <c r="AM303" s="15"/>
      <c r="AN303" s="15"/>
      <c r="AO303" s="15"/>
      <c r="AP303" s="7"/>
      <c r="AQ303" s="7"/>
      <c r="AR303" s="17"/>
      <c r="AS303" s="17"/>
      <c r="AT303" s="17"/>
      <c r="AU303" s="17"/>
      <c r="AV303" s="17"/>
      <c r="AW303" s="17"/>
      <c r="AX303" s="17"/>
      <c r="AY303" s="17"/>
      <c r="AZ303" s="17"/>
      <c r="BA303" s="17"/>
      <c r="BB303" s="17"/>
      <c r="BC303" s="17"/>
      <c r="BD303" s="17"/>
      <c r="BE303" s="17"/>
      <c r="BF303" s="17"/>
      <c r="BG303" s="17"/>
    </row>
    <row r="304" spans="1:59" ht="90">
      <c r="A304" s="9">
        <v>302</v>
      </c>
      <c r="B304" s="84" t="s">
        <v>599</v>
      </c>
      <c r="C304" s="18" t="s">
        <v>600</v>
      </c>
      <c r="D304" s="19">
        <v>18.5</v>
      </c>
      <c r="E304" s="20"/>
      <c r="F304" s="20"/>
      <c r="G304" s="20"/>
      <c r="H304" s="56"/>
      <c r="I304" s="20"/>
      <c r="J304" s="20"/>
      <c r="K304" s="20"/>
      <c r="L304" s="20"/>
      <c r="M304" s="20"/>
      <c r="N304" s="20"/>
      <c r="O304" s="20"/>
      <c r="P304" s="20"/>
      <c r="Q304" s="20"/>
      <c r="R304" s="20"/>
      <c r="S304" s="57"/>
      <c r="T304" s="20"/>
      <c r="U304" s="20"/>
      <c r="V304" s="20"/>
      <c r="W304" s="20"/>
      <c r="X304" s="20"/>
      <c r="Y304" s="20"/>
      <c r="Z304" s="56"/>
      <c r="AA304" s="21"/>
      <c r="AB304" s="57"/>
      <c r="AC304" s="20"/>
      <c r="AD304" s="24">
        <f t="shared" si="8"/>
        <v>0</v>
      </c>
      <c r="AE304" s="25">
        <f t="shared" si="9"/>
        <v>0</v>
      </c>
      <c r="AF304" s="26"/>
      <c r="AG304" s="15"/>
      <c r="AH304" s="16"/>
      <c r="AI304" s="15"/>
      <c r="AJ304" s="15"/>
      <c r="AK304" s="15"/>
      <c r="AL304" s="15"/>
      <c r="AM304" s="15"/>
      <c r="AN304" s="15"/>
      <c r="AO304" s="15"/>
      <c r="AP304" s="7"/>
      <c r="AQ304" s="7"/>
      <c r="AR304" s="17"/>
      <c r="AS304" s="17"/>
      <c r="AT304" s="17"/>
      <c r="AU304" s="17"/>
      <c r="AV304" s="17"/>
      <c r="AW304" s="17"/>
      <c r="AX304" s="17"/>
      <c r="AY304" s="17"/>
      <c r="AZ304" s="17"/>
      <c r="BA304" s="17"/>
      <c r="BB304" s="17"/>
      <c r="BC304" s="17"/>
      <c r="BD304" s="17"/>
      <c r="BE304" s="17"/>
      <c r="BF304" s="17"/>
      <c r="BG304" s="17"/>
    </row>
    <row r="305" spans="1:59" ht="45">
      <c r="A305" s="9">
        <v>303</v>
      </c>
      <c r="B305" s="84" t="s">
        <v>601</v>
      </c>
      <c r="C305" s="18" t="s">
        <v>602</v>
      </c>
      <c r="D305" s="19">
        <v>7.4</v>
      </c>
      <c r="E305" s="20"/>
      <c r="F305" s="20"/>
      <c r="G305" s="20"/>
      <c r="H305" s="56"/>
      <c r="I305" s="20"/>
      <c r="J305" s="20"/>
      <c r="K305" s="20"/>
      <c r="L305" s="20"/>
      <c r="M305" s="20"/>
      <c r="N305" s="20"/>
      <c r="O305" s="20"/>
      <c r="P305" s="20"/>
      <c r="Q305" s="20"/>
      <c r="R305" s="20"/>
      <c r="S305" s="57"/>
      <c r="T305" s="20"/>
      <c r="U305" s="20"/>
      <c r="V305" s="20"/>
      <c r="W305" s="20"/>
      <c r="X305" s="20"/>
      <c r="Y305" s="20"/>
      <c r="Z305" s="56"/>
      <c r="AA305" s="21"/>
      <c r="AB305" s="57"/>
      <c r="AC305" s="20"/>
      <c r="AD305" s="24">
        <f t="shared" si="8"/>
        <v>0</v>
      </c>
      <c r="AE305" s="25">
        <f t="shared" si="9"/>
        <v>0</v>
      </c>
      <c r="AF305" s="26"/>
      <c r="AG305" s="15"/>
      <c r="AH305" s="16"/>
      <c r="AI305" s="15"/>
      <c r="AJ305" s="15"/>
      <c r="AK305" s="15"/>
      <c r="AL305" s="15"/>
      <c r="AM305" s="15"/>
      <c r="AN305" s="15"/>
      <c r="AO305" s="15"/>
      <c r="AP305" s="7"/>
      <c r="AQ305" s="7"/>
      <c r="AR305" s="17"/>
      <c r="AS305" s="17"/>
      <c r="AT305" s="17"/>
      <c r="AU305" s="17"/>
      <c r="AV305" s="17"/>
      <c r="AW305" s="17"/>
      <c r="AX305" s="17"/>
      <c r="AY305" s="17"/>
      <c r="AZ305" s="17"/>
      <c r="BA305" s="17"/>
      <c r="BB305" s="17"/>
      <c r="BC305" s="17"/>
      <c r="BD305" s="17"/>
      <c r="BE305" s="17"/>
      <c r="BF305" s="17"/>
      <c r="BG305" s="17"/>
    </row>
    <row r="306" spans="1:59" ht="45">
      <c r="A306" s="9">
        <v>304</v>
      </c>
      <c r="B306" s="84" t="s">
        <v>603</v>
      </c>
      <c r="C306" s="18" t="s">
        <v>604</v>
      </c>
      <c r="D306" s="19">
        <v>70.150000000000006</v>
      </c>
      <c r="E306" s="20"/>
      <c r="F306" s="20"/>
      <c r="G306" s="20"/>
      <c r="H306" s="56"/>
      <c r="I306" s="20"/>
      <c r="J306" s="20"/>
      <c r="K306" s="20"/>
      <c r="L306" s="20"/>
      <c r="M306" s="20"/>
      <c r="N306" s="20"/>
      <c r="O306" s="20"/>
      <c r="P306" s="20"/>
      <c r="Q306" s="20"/>
      <c r="R306" s="20"/>
      <c r="S306" s="57"/>
      <c r="T306" s="20"/>
      <c r="U306" s="20"/>
      <c r="V306" s="20"/>
      <c r="W306" s="20"/>
      <c r="X306" s="20"/>
      <c r="Y306" s="20"/>
      <c r="Z306" s="56"/>
      <c r="AA306" s="21"/>
      <c r="AB306" s="57"/>
      <c r="AC306" s="20"/>
      <c r="AD306" s="24">
        <f t="shared" si="8"/>
        <v>0</v>
      </c>
      <c r="AE306" s="25">
        <f t="shared" si="9"/>
        <v>0</v>
      </c>
      <c r="AF306" s="26"/>
      <c r="AG306" s="15"/>
      <c r="AH306" s="16"/>
      <c r="AI306" s="15"/>
      <c r="AJ306" s="15"/>
      <c r="AK306" s="15"/>
      <c r="AL306" s="15"/>
      <c r="AM306" s="15"/>
      <c r="AN306" s="15"/>
      <c r="AO306" s="15"/>
      <c r="AP306" s="7"/>
      <c r="AQ306" s="7"/>
      <c r="AR306" s="17"/>
      <c r="AS306" s="17"/>
      <c r="AT306" s="17"/>
      <c r="AU306" s="17"/>
      <c r="AV306" s="17"/>
      <c r="AW306" s="17"/>
      <c r="AX306" s="17"/>
      <c r="AY306" s="17"/>
      <c r="AZ306" s="17"/>
      <c r="BA306" s="17"/>
      <c r="BB306" s="17"/>
      <c r="BC306" s="17"/>
      <c r="BD306" s="17"/>
      <c r="BE306" s="17"/>
      <c r="BF306" s="17"/>
      <c r="BG306" s="17"/>
    </row>
    <row r="307" spans="1:59" ht="30">
      <c r="A307" s="9">
        <v>305</v>
      </c>
      <c r="B307" s="84" t="s">
        <v>587</v>
      </c>
      <c r="C307" s="18" t="s">
        <v>605</v>
      </c>
      <c r="D307" s="19">
        <v>9.1999999999999993</v>
      </c>
      <c r="E307" s="20"/>
      <c r="F307" s="20"/>
      <c r="G307" s="20"/>
      <c r="H307" s="56"/>
      <c r="I307" s="20"/>
      <c r="J307" s="20"/>
      <c r="K307" s="20"/>
      <c r="L307" s="20"/>
      <c r="M307" s="20"/>
      <c r="N307" s="20"/>
      <c r="O307" s="20"/>
      <c r="P307" s="20"/>
      <c r="Q307" s="20"/>
      <c r="R307" s="20"/>
      <c r="S307" s="57"/>
      <c r="T307" s="20"/>
      <c r="U307" s="20"/>
      <c r="V307" s="20"/>
      <c r="W307" s="20"/>
      <c r="X307" s="20"/>
      <c r="Y307" s="20"/>
      <c r="Z307" s="56"/>
      <c r="AA307" s="21"/>
      <c r="AB307" s="57"/>
      <c r="AC307" s="20"/>
      <c r="AD307" s="24">
        <f t="shared" si="8"/>
        <v>0</v>
      </c>
      <c r="AE307" s="25">
        <f t="shared" si="9"/>
        <v>0</v>
      </c>
      <c r="AF307" s="26"/>
      <c r="AG307" s="15"/>
      <c r="AH307" s="16"/>
      <c r="AI307" s="15"/>
      <c r="AJ307" s="15"/>
      <c r="AK307" s="15"/>
      <c r="AL307" s="15"/>
      <c r="AM307" s="15"/>
      <c r="AN307" s="15"/>
      <c r="AO307" s="15"/>
      <c r="AP307" s="7"/>
      <c r="AQ307" s="7"/>
      <c r="AR307" s="17"/>
      <c r="AS307" s="17"/>
      <c r="AT307" s="17"/>
      <c r="AU307" s="17"/>
      <c r="AV307" s="17"/>
      <c r="AW307" s="17"/>
      <c r="AX307" s="17"/>
      <c r="AY307" s="17"/>
      <c r="AZ307" s="17"/>
      <c r="BA307" s="17"/>
      <c r="BB307" s="17"/>
      <c r="BC307" s="17"/>
      <c r="BD307" s="17"/>
      <c r="BE307" s="17"/>
      <c r="BF307" s="17"/>
      <c r="BG307" s="17"/>
    </row>
    <row r="308" spans="1:59" ht="135">
      <c r="A308" s="9">
        <v>306</v>
      </c>
      <c r="B308" s="84" t="s">
        <v>606</v>
      </c>
      <c r="C308" s="18" t="s">
        <v>607</v>
      </c>
      <c r="D308" s="19">
        <v>71.3</v>
      </c>
      <c r="E308" s="20"/>
      <c r="F308" s="20"/>
      <c r="G308" s="20"/>
      <c r="H308" s="56"/>
      <c r="I308" s="20"/>
      <c r="J308" s="20"/>
      <c r="K308" s="20"/>
      <c r="L308" s="20"/>
      <c r="M308" s="20"/>
      <c r="N308" s="20"/>
      <c r="O308" s="20"/>
      <c r="P308" s="20"/>
      <c r="Q308" s="20"/>
      <c r="R308" s="20"/>
      <c r="S308" s="57"/>
      <c r="T308" s="20"/>
      <c r="U308" s="20"/>
      <c r="V308" s="20"/>
      <c r="W308" s="20"/>
      <c r="X308" s="20"/>
      <c r="Y308" s="20"/>
      <c r="Z308" s="56"/>
      <c r="AA308" s="21"/>
      <c r="AB308" s="57"/>
      <c r="AC308" s="20"/>
      <c r="AD308" s="24">
        <f t="shared" si="8"/>
        <v>0</v>
      </c>
      <c r="AE308" s="25">
        <f t="shared" si="9"/>
        <v>0</v>
      </c>
      <c r="AF308" s="26"/>
      <c r="AG308" s="15"/>
      <c r="AH308" s="16"/>
      <c r="AI308" s="15"/>
      <c r="AJ308" s="15"/>
      <c r="AK308" s="15"/>
      <c r="AL308" s="15"/>
      <c r="AM308" s="15"/>
      <c r="AN308" s="15"/>
      <c r="AO308" s="15"/>
      <c r="AP308" s="7"/>
      <c r="AQ308" s="7"/>
      <c r="AR308" s="17"/>
      <c r="AS308" s="17"/>
      <c r="AT308" s="17"/>
      <c r="AU308" s="17"/>
      <c r="AV308" s="17"/>
      <c r="AW308" s="17"/>
      <c r="AX308" s="17"/>
      <c r="AY308" s="17"/>
      <c r="AZ308" s="17"/>
      <c r="BA308" s="17"/>
      <c r="BB308" s="17"/>
      <c r="BC308" s="17"/>
      <c r="BD308" s="17"/>
      <c r="BE308" s="17"/>
      <c r="BF308" s="17"/>
      <c r="BG308" s="17"/>
    </row>
    <row r="309" spans="1:59" ht="45">
      <c r="A309" s="9">
        <v>307</v>
      </c>
      <c r="B309" s="84" t="s">
        <v>608</v>
      </c>
      <c r="C309" s="18" t="s">
        <v>609</v>
      </c>
      <c r="D309" s="19">
        <v>185</v>
      </c>
      <c r="E309" s="20"/>
      <c r="F309" s="20"/>
      <c r="G309" s="20"/>
      <c r="H309" s="56"/>
      <c r="I309" s="20"/>
      <c r="J309" s="20"/>
      <c r="K309" s="20"/>
      <c r="L309" s="20"/>
      <c r="M309" s="20"/>
      <c r="N309" s="20"/>
      <c r="O309" s="20"/>
      <c r="P309" s="20"/>
      <c r="Q309" s="20"/>
      <c r="R309" s="20"/>
      <c r="S309" s="57"/>
      <c r="T309" s="20"/>
      <c r="U309" s="20"/>
      <c r="V309" s="20"/>
      <c r="W309" s="20"/>
      <c r="X309" s="20"/>
      <c r="Y309" s="22">
        <v>185</v>
      </c>
      <c r="Z309" s="55"/>
      <c r="AA309" s="21"/>
      <c r="AB309" s="57"/>
      <c r="AC309" s="20"/>
      <c r="AD309" s="24">
        <f t="shared" si="8"/>
        <v>185</v>
      </c>
      <c r="AE309" s="25">
        <f t="shared" si="9"/>
        <v>1</v>
      </c>
      <c r="AF309" s="26"/>
      <c r="AG309" s="15"/>
      <c r="AH309" s="16"/>
      <c r="AI309" s="15"/>
      <c r="AJ309" s="15"/>
      <c r="AK309" s="15"/>
      <c r="AL309" s="15"/>
      <c r="AM309" s="15"/>
      <c r="AN309" s="15"/>
      <c r="AO309" s="15"/>
      <c r="AP309" s="7"/>
      <c r="AQ309" s="7"/>
      <c r="AR309" s="17"/>
      <c r="AS309" s="17"/>
      <c r="AT309" s="17"/>
      <c r="AU309" s="17"/>
      <c r="AV309" s="17"/>
      <c r="AW309" s="17"/>
      <c r="AX309" s="17"/>
      <c r="AY309" s="17"/>
      <c r="AZ309" s="17"/>
      <c r="BA309" s="17"/>
      <c r="BB309" s="17"/>
      <c r="BC309" s="17"/>
      <c r="BD309" s="17"/>
      <c r="BE309" s="17"/>
      <c r="BF309" s="17"/>
      <c r="BG309" s="17"/>
    </row>
    <row r="310" spans="1:59" ht="45">
      <c r="A310" s="9">
        <v>308</v>
      </c>
      <c r="B310" s="84" t="s">
        <v>610</v>
      </c>
      <c r="C310" s="18" t="s">
        <v>611</v>
      </c>
      <c r="D310" s="19">
        <v>85</v>
      </c>
      <c r="E310" s="20"/>
      <c r="F310" s="20"/>
      <c r="G310" s="20"/>
      <c r="H310" s="56"/>
      <c r="I310" s="20"/>
      <c r="J310" s="20"/>
      <c r="K310" s="22">
        <v>85</v>
      </c>
      <c r="L310" s="22">
        <v>85</v>
      </c>
      <c r="M310" s="20"/>
      <c r="N310" s="20"/>
      <c r="O310" s="20"/>
      <c r="P310" s="20"/>
      <c r="Q310" s="20"/>
      <c r="R310" s="20"/>
      <c r="S310" s="57"/>
      <c r="T310" s="20"/>
      <c r="U310" s="20"/>
      <c r="V310" s="20"/>
      <c r="W310" s="20"/>
      <c r="X310" s="20"/>
      <c r="Y310" s="22">
        <v>85</v>
      </c>
      <c r="Z310" s="55"/>
      <c r="AA310" s="21"/>
      <c r="AB310" s="57"/>
      <c r="AC310" s="20"/>
      <c r="AD310" s="24">
        <f t="shared" si="8"/>
        <v>85</v>
      </c>
      <c r="AE310" s="25">
        <f t="shared" si="9"/>
        <v>3</v>
      </c>
      <c r="AF310" s="26"/>
      <c r="AG310" s="15"/>
      <c r="AH310" s="16"/>
      <c r="AI310" s="15"/>
      <c r="AJ310" s="15"/>
      <c r="AK310" s="15"/>
      <c r="AL310" s="15"/>
      <c r="AM310" s="15"/>
      <c r="AN310" s="15"/>
      <c r="AO310" s="15"/>
      <c r="AP310" s="7"/>
      <c r="AQ310" s="7"/>
      <c r="AR310" s="17"/>
      <c r="AS310" s="17"/>
      <c r="AT310" s="17"/>
      <c r="AU310" s="17"/>
      <c r="AV310" s="17"/>
      <c r="AW310" s="17"/>
      <c r="AX310" s="17"/>
      <c r="AY310" s="17"/>
      <c r="AZ310" s="17"/>
      <c r="BA310" s="17"/>
      <c r="BB310" s="17"/>
      <c r="BC310" s="17"/>
      <c r="BD310" s="17"/>
      <c r="BE310" s="17"/>
      <c r="BF310" s="17"/>
      <c r="BG310" s="17"/>
    </row>
    <row r="311" spans="1:59" ht="105">
      <c r="A311" s="9">
        <v>309</v>
      </c>
      <c r="B311" s="84" t="s">
        <v>612</v>
      </c>
      <c r="C311" s="18" t="s">
        <v>613</v>
      </c>
      <c r="D311" s="19">
        <v>795</v>
      </c>
      <c r="E311" s="20"/>
      <c r="F311" s="20"/>
      <c r="G311" s="20"/>
      <c r="H311" s="56"/>
      <c r="I311" s="20"/>
      <c r="J311" s="20"/>
      <c r="K311" s="20"/>
      <c r="L311" s="20"/>
      <c r="M311" s="20"/>
      <c r="N311" s="20"/>
      <c r="O311" s="20"/>
      <c r="P311" s="20"/>
      <c r="Q311" s="20"/>
      <c r="R311" s="20"/>
      <c r="S311" s="57"/>
      <c r="T311" s="20"/>
      <c r="U311" s="20"/>
      <c r="V311" s="20"/>
      <c r="W311" s="20"/>
      <c r="X311" s="20"/>
      <c r="Y311" s="20"/>
      <c r="Z311" s="56"/>
      <c r="AA311" s="21"/>
      <c r="AB311" s="57"/>
      <c r="AC311" s="20"/>
      <c r="AD311" s="24">
        <f t="shared" si="8"/>
        <v>0</v>
      </c>
      <c r="AE311" s="25">
        <f t="shared" si="9"/>
        <v>0</v>
      </c>
      <c r="AF311" s="26"/>
      <c r="AG311" s="15"/>
      <c r="AH311" s="16"/>
      <c r="AI311" s="15"/>
      <c r="AJ311" s="15"/>
      <c r="AK311" s="15"/>
      <c r="AL311" s="15"/>
      <c r="AM311" s="15"/>
      <c r="AN311" s="15"/>
      <c r="AO311" s="15"/>
      <c r="AP311" s="7"/>
      <c r="AQ311" s="7"/>
      <c r="AR311" s="17"/>
      <c r="AS311" s="17"/>
      <c r="AT311" s="17"/>
      <c r="AU311" s="17"/>
      <c r="AV311" s="17"/>
      <c r="AW311" s="17"/>
      <c r="AX311" s="17"/>
      <c r="AY311" s="17"/>
      <c r="AZ311" s="17"/>
      <c r="BA311" s="17"/>
      <c r="BB311" s="17"/>
      <c r="BC311" s="17"/>
      <c r="BD311" s="17"/>
      <c r="BE311" s="17"/>
      <c r="BF311" s="17"/>
      <c r="BG311" s="17"/>
    </row>
    <row r="312" spans="1:59" ht="60">
      <c r="A312" s="9">
        <v>310</v>
      </c>
      <c r="B312" s="84" t="s">
        <v>614</v>
      </c>
      <c r="C312" s="18" t="s">
        <v>615</v>
      </c>
      <c r="D312" s="19">
        <v>266.39999999999998</v>
      </c>
      <c r="E312" s="20"/>
      <c r="F312" s="20"/>
      <c r="G312" s="20"/>
      <c r="H312" s="56"/>
      <c r="I312" s="20"/>
      <c r="J312" s="20"/>
      <c r="K312" s="20"/>
      <c r="L312" s="22">
        <v>266.39999999999998</v>
      </c>
      <c r="M312" s="20"/>
      <c r="N312" s="20"/>
      <c r="O312" s="20"/>
      <c r="P312" s="20"/>
      <c r="Q312" s="20"/>
      <c r="R312" s="20"/>
      <c r="S312" s="57"/>
      <c r="T312" s="20"/>
      <c r="U312" s="20"/>
      <c r="V312" s="20"/>
      <c r="W312" s="20"/>
      <c r="X312" s="20"/>
      <c r="Y312" s="20"/>
      <c r="Z312" s="56"/>
      <c r="AA312" s="21"/>
      <c r="AB312" s="57"/>
      <c r="AC312" s="20"/>
      <c r="AD312" s="24">
        <f t="shared" si="8"/>
        <v>266.39999999999998</v>
      </c>
      <c r="AE312" s="25">
        <f t="shared" si="9"/>
        <v>1</v>
      </c>
      <c r="AF312" s="26"/>
      <c r="AG312" s="15"/>
      <c r="AH312" s="16"/>
      <c r="AI312" s="15"/>
      <c r="AJ312" s="15"/>
      <c r="AK312" s="15"/>
      <c r="AL312" s="15"/>
      <c r="AM312" s="15"/>
      <c r="AN312" s="15"/>
      <c r="AO312" s="15"/>
      <c r="AP312" s="7"/>
      <c r="AQ312" s="7"/>
      <c r="AR312" s="17"/>
      <c r="AS312" s="17"/>
      <c r="AT312" s="17"/>
      <c r="AU312" s="17"/>
      <c r="AV312" s="17"/>
      <c r="AW312" s="17"/>
      <c r="AX312" s="17"/>
      <c r="AY312" s="17"/>
      <c r="AZ312" s="17"/>
      <c r="BA312" s="17"/>
      <c r="BB312" s="17"/>
      <c r="BC312" s="17"/>
      <c r="BD312" s="17"/>
      <c r="BE312" s="17"/>
      <c r="BF312" s="17"/>
      <c r="BG312" s="17"/>
    </row>
    <row r="313" spans="1:59" ht="105">
      <c r="A313" s="9">
        <v>311</v>
      </c>
      <c r="B313" s="84" t="s">
        <v>616</v>
      </c>
      <c r="C313" s="18" t="s">
        <v>617</v>
      </c>
      <c r="D313" s="19">
        <v>1290</v>
      </c>
      <c r="E313" s="20"/>
      <c r="F313" s="20"/>
      <c r="G313" s="20"/>
      <c r="H313" s="56"/>
      <c r="I313" s="20"/>
      <c r="J313" s="20"/>
      <c r="K313" s="22">
        <v>1290</v>
      </c>
      <c r="L313" s="22">
        <v>1290</v>
      </c>
      <c r="M313" s="20"/>
      <c r="N313" s="20"/>
      <c r="O313" s="20"/>
      <c r="P313" s="20"/>
      <c r="Q313" s="20"/>
      <c r="R313" s="20"/>
      <c r="S313" s="57"/>
      <c r="T313" s="20"/>
      <c r="U313" s="20"/>
      <c r="V313" s="20"/>
      <c r="W313" s="20"/>
      <c r="X313" s="20"/>
      <c r="Y313" s="20"/>
      <c r="Z313" s="56"/>
      <c r="AA313" s="21"/>
      <c r="AB313" s="57"/>
      <c r="AC313" s="20"/>
      <c r="AD313" s="24">
        <f t="shared" si="8"/>
        <v>1290</v>
      </c>
      <c r="AE313" s="25">
        <f t="shared" si="9"/>
        <v>2</v>
      </c>
      <c r="AF313" s="26"/>
      <c r="AG313" s="15"/>
      <c r="AH313" s="16"/>
      <c r="AI313" s="15"/>
      <c r="AJ313" s="15"/>
      <c r="AK313" s="15"/>
      <c r="AL313" s="15"/>
      <c r="AM313" s="15"/>
      <c r="AN313" s="15"/>
      <c r="AO313" s="15"/>
      <c r="AP313" s="7"/>
      <c r="AQ313" s="7"/>
      <c r="AR313" s="17"/>
      <c r="AS313" s="17"/>
      <c r="AT313" s="17"/>
      <c r="AU313" s="17"/>
      <c r="AV313" s="17"/>
      <c r="AW313" s="17"/>
      <c r="AX313" s="17"/>
      <c r="AY313" s="17"/>
      <c r="AZ313" s="17"/>
      <c r="BA313" s="17"/>
      <c r="BB313" s="17"/>
      <c r="BC313" s="17"/>
      <c r="BD313" s="17"/>
      <c r="BE313" s="17"/>
      <c r="BF313" s="17"/>
      <c r="BG313" s="17"/>
    </row>
    <row r="314" spans="1:59" ht="75">
      <c r="A314" s="9">
        <v>312</v>
      </c>
      <c r="B314" s="84" t="s">
        <v>618</v>
      </c>
      <c r="C314" s="18" t="s">
        <v>619</v>
      </c>
      <c r="D314" s="19">
        <v>325.60000000000002</v>
      </c>
      <c r="E314" s="20"/>
      <c r="F314" s="20"/>
      <c r="G314" s="20"/>
      <c r="H314" s="56"/>
      <c r="I314" s="20"/>
      <c r="J314" s="20"/>
      <c r="K314" s="20"/>
      <c r="L314" s="20"/>
      <c r="M314" s="20"/>
      <c r="N314" s="20"/>
      <c r="O314" s="20"/>
      <c r="P314" s="20"/>
      <c r="Q314" s="20"/>
      <c r="R314" s="20"/>
      <c r="S314" s="57"/>
      <c r="T314" s="20"/>
      <c r="U314" s="20"/>
      <c r="V314" s="20"/>
      <c r="W314" s="20"/>
      <c r="X314" s="20"/>
      <c r="Y314" s="20"/>
      <c r="Z314" s="56"/>
      <c r="AA314" s="21"/>
      <c r="AB314" s="57"/>
      <c r="AC314" s="20"/>
      <c r="AD314" s="24">
        <f t="shared" si="8"/>
        <v>0</v>
      </c>
      <c r="AE314" s="25">
        <f t="shared" si="9"/>
        <v>0</v>
      </c>
      <c r="AF314" s="26"/>
      <c r="AG314" s="15"/>
      <c r="AH314" s="16"/>
      <c r="AI314" s="15"/>
      <c r="AJ314" s="15"/>
      <c r="AK314" s="15"/>
      <c r="AL314" s="15"/>
      <c r="AM314" s="15"/>
      <c r="AN314" s="15"/>
      <c r="AO314" s="15"/>
      <c r="AP314" s="7"/>
      <c r="AQ314" s="7"/>
      <c r="AR314" s="17"/>
      <c r="AS314" s="17"/>
      <c r="AT314" s="17"/>
      <c r="AU314" s="17"/>
      <c r="AV314" s="17"/>
      <c r="AW314" s="17"/>
      <c r="AX314" s="17"/>
      <c r="AY314" s="17"/>
      <c r="AZ314" s="17"/>
      <c r="BA314" s="17"/>
      <c r="BB314" s="17"/>
      <c r="BC314" s="17"/>
      <c r="BD314" s="17"/>
      <c r="BE314" s="17"/>
      <c r="BF314" s="17"/>
      <c r="BG314" s="17"/>
    </row>
    <row r="315" spans="1:59" ht="60">
      <c r="A315" s="9">
        <v>313</v>
      </c>
      <c r="B315" s="84" t="s">
        <v>620</v>
      </c>
      <c r="C315" s="18" t="s">
        <v>621</v>
      </c>
      <c r="D315" s="19">
        <v>503.2</v>
      </c>
      <c r="E315" s="20"/>
      <c r="F315" s="20"/>
      <c r="G315" s="20"/>
      <c r="H315" s="56"/>
      <c r="I315" s="20"/>
      <c r="J315" s="20"/>
      <c r="K315" s="20"/>
      <c r="L315" s="20"/>
      <c r="M315" s="20"/>
      <c r="N315" s="20"/>
      <c r="O315" s="20"/>
      <c r="P315" s="20"/>
      <c r="Q315" s="20"/>
      <c r="R315" s="20"/>
      <c r="S315" s="57"/>
      <c r="T315" s="20"/>
      <c r="U315" s="20"/>
      <c r="V315" s="20"/>
      <c r="W315" s="20"/>
      <c r="X315" s="20"/>
      <c r="Y315" s="20"/>
      <c r="Z315" s="56"/>
      <c r="AA315" s="21"/>
      <c r="AB315" s="57"/>
      <c r="AC315" s="20"/>
      <c r="AD315" s="24">
        <f t="shared" si="8"/>
        <v>0</v>
      </c>
      <c r="AE315" s="25">
        <f t="shared" si="9"/>
        <v>0</v>
      </c>
      <c r="AF315" s="26"/>
      <c r="AG315" s="15"/>
      <c r="AH315" s="16"/>
      <c r="AI315" s="15"/>
      <c r="AJ315" s="15"/>
      <c r="AK315" s="15"/>
      <c r="AL315" s="15"/>
      <c r="AM315" s="15"/>
      <c r="AN315" s="15"/>
      <c r="AO315" s="15"/>
      <c r="AP315" s="7"/>
      <c r="AQ315" s="7"/>
      <c r="AR315" s="17"/>
      <c r="AS315" s="17"/>
      <c r="AT315" s="17"/>
      <c r="AU315" s="17"/>
      <c r="AV315" s="17"/>
      <c r="AW315" s="17"/>
      <c r="AX315" s="17"/>
      <c r="AY315" s="17"/>
      <c r="AZ315" s="17"/>
      <c r="BA315" s="17"/>
      <c r="BB315" s="17"/>
      <c r="BC315" s="17"/>
      <c r="BD315" s="17"/>
      <c r="BE315" s="17"/>
      <c r="BF315" s="17"/>
      <c r="BG315" s="17"/>
    </row>
    <row r="316" spans="1:59" ht="45">
      <c r="A316" s="9">
        <v>314</v>
      </c>
      <c r="B316" s="84" t="s">
        <v>622</v>
      </c>
      <c r="C316" s="18" t="s">
        <v>623</v>
      </c>
      <c r="D316" s="19">
        <v>384.8</v>
      </c>
      <c r="E316" s="20"/>
      <c r="F316" s="20"/>
      <c r="G316" s="20"/>
      <c r="H316" s="56"/>
      <c r="I316" s="20"/>
      <c r="J316" s="20"/>
      <c r="K316" s="20"/>
      <c r="L316" s="20"/>
      <c r="M316" s="20"/>
      <c r="N316" s="20"/>
      <c r="O316" s="20"/>
      <c r="P316" s="20"/>
      <c r="Q316" s="20"/>
      <c r="R316" s="20"/>
      <c r="S316" s="57"/>
      <c r="T316" s="20"/>
      <c r="U316" s="20"/>
      <c r="V316" s="20"/>
      <c r="W316" s="20"/>
      <c r="X316" s="20"/>
      <c r="Y316" s="20"/>
      <c r="Z316" s="56"/>
      <c r="AA316" s="21"/>
      <c r="AB316" s="57"/>
      <c r="AC316" s="20"/>
      <c r="AD316" s="24">
        <f t="shared" si="8"/>
        <v>0</v>
      </c>
      <c r="AE316" s="25">
        <f t="shared" si="9"/>
        <v>0</v>
      </c>
      <c r="AF316" s="26"/>
      <c r="AG316" s="15"/>
      <c r="AH316" s="16"/>
      <c r="AI316" s="15"/>
      <c r="AJ316" s="15"/>
      <c r="AK316" s="15"/>
      <c r="AL316" s="15"/>
      <c r="AM316" s="15"/>
      <c r="AN316" s="15"/>
      <c r="AO316" s="15"/>
      <c r="AP316" s="7"/>
      <c r="AQ316" s="7"/>
      <c r="AR316" s="17"/>
      <c r="AS316" s="17"/>
      <c r="AT316" s="17"/>
      <c r="AU316" s="17"/>
      <c r="AV316" s="17"/>
      <c r="AW316" s="17"/>
      <c r="AX316" s="17"/>
      <c r="AY316" s="17"/>
      <c r="AZ316" s="17"/>
      <c r="BA316" s="17"/>
      <c r="BB316" s="17"/>
      <c r="BC316" s="17"/>
      <c r="BD316" s="17"/>
      <c r="BE316" s="17"/>
      <c r="BF316" s="17"/>
      <c r="BG316" s="17"/>
    </row>
    <row r="317" spans="1:59">
      <c r="A317" s="9">
        <v>315</v>
      </c>
      <c r="B317" s="84" t="s">
        <v>624</v>
      </c>
      <c r="C317" s="18" t="s">
        <v>625</v>
      </c>
      <c r="D317" s="19">
        <v>140.6</v>
      </c>
      <c r="E317" s="22">
        <v>140.6</v>
      </c>
      <c r="F317" s="20"/>
      <c r="G317" s="20"/>
      <c r="H317" s="56"/>
      <c r="I317" s="20"/>
      <c r="J317" s="20"/>
      <c r="K317" s="20"/>
      <c r="L317" s="20"/>
      <c r="M317" s="20"/>
      <c r="N317" s="20"/>
      <c r="O317" s="20"/>
      <c r="P317" s="20"/>
      <c r="Q317" s="20"/>
      <c r="R317" s="20"/>
      <c r="S317" s="57"/>
      <c r="T317" s="20"/>
      <c r="U317" s="20"/>
      <c r="V317" s="20"/>
      <c r="W317" s="20"/>
      <c r="X317" s="20"/>
      <c r="Y317" s="20"/>
      <c r="Z317" s="56"/>
      <c r="AA317" s="21"/>
      <c r="AB317" s="57"/>
      <c r="AC317" s="20"/>
      <c r="AD317" s="24">
        <f t="shared" si="8"/>
        <v>140.6</v>
      </c>
      <c r="AE317" s="25">
        <f t="shared" si="9"/>
        <v>1</v>
      </c>
      <c r="AF317" s="26"/>
      <c r="AG317" s="15"/>
      <c r="AH317" s="16"/>
      <c r="AI317" s="15"/>
      <c r="AJ317" s="15"/>
      <c r="AK317" s="15"/>
      <c r="AL317" s="15"/>
      <c r="AM317" s="15"/>
      <c r="AN317" s="15"/>
      <c r="AO317" s="15"/>
      <c r="AP317" s="7"/>
      <c r="AQ317" s="7"/>
      <c r="AR317" s="17"/>
      <c r="AS317" s="17"/>
      <c r="AT317" s="17"/>
      <c r="AU317" s="17"/>
      <c r="AV317" s="17"/>
      <c r="AW317" s="17"/>
      <c r="AX317" s="17"/>
      <c r="AY317" s="17"/>
      <c r="AZ317" s="17"/>
      <c r="BA317" s="17"/>
      <c r="BB317" s="17"/>
      <c r="BC317" s="17"/>
      <c r="BD317" s="17"/>
      <c r="BE317" s="17"/>
      <c r="BF317" s="17"/>
      <c r="BG317" s="17"/>
    </row>
    <row r="318" spans="1:59" ht="45">
      <c r="A318" s="9">
        <v>316</v>
      </c>
      <c r="B318" s="84" t="s">
        <v>626</v>
      </c>
      <c r="C318" s="18" t="s">
        <v>627</v>
      </c>
      <c r="D318" s="19">
        <v>205</v>
      </c>
      <c r="E318" s="22">
        <v>205</v>
      </c>
      <c r="F318" s="20"/>
      <c r="G318" s="20"/>
      <c r="H318" s="56"/>
      <c r="I318" s="20"/>
      <c r="J318" s="20"/>
      <c r="K318" s="20"/>
      <c r="L318" s="20"/>
      <c r="M318" s="20"/>
      <c r="N318" s="20"/>
      <c r="O318" s="20"/>
      <c r="P318" s="20"/>
      <c r="Q318" s="20"/>
      <c r="R318" s="20"/>
      <c r="S318" s="57"/>
      <c r="T318" s="22">
        <v>205</v>
      </c>
      <c r="U318" s="20"/>
      <c r="V318" s="20"/>
      <c r="W318" s="20"/>
      <c r="X318" s="20"/>
      <c r="Y318" s="20"/>
      <c r="Z318" s="56"/>
      <c r="AA318" s="21"/>
      <c r="AB318" s="57"/>
      <c r="AC318" s="20"/>
      <c r="AD318" s="24">
        <f t="shared" si="8"/>
        <v>205</v>
      </c>
      <c r="AE318" s="25">
        <f t="shared" si="9"/>
        <v>2</v>
      </c>
      <c r="AF318" s="26"/>
      <c r="AG318" s="15"/>
      <c r="AH318" s="16"/>
      <c r="AI318" s="15"/>
      <c r="AJ318" s="15"/>
      <c r="AK318" s="15"/>
      <c r="AL318" s="15"/>
      <c r="AM318" s="15"/>
      <c r="AN318" s="15"/>
      <c r="AO318" s="15"/>
      <c r="AP318" s="7"/>
      <c r="AQ318" s="7"/>
      <c r="AR318" s="17"/>
      <c r="AS318" s="17"/>
      <c r="AT318" s="17"/>
      <c r="AU318" s="17"/>
      <c r="AV318" s="17"/>
      <c r="AW318" s="17"/>
      <c r="AX318" s="17"/>
      <c r="AY318" s="17"/>
      <c r="AZ318" s="17"/>
      <c r="BA318" s="17"/>
      <c r="BB318" s="17"/>
      <c r="BC318" s="17"/>
      <c r="BD318" s="17"/>
      <c r="BE318" s="17"/>
      <c r="BF318" s="17"/>
      <c r="BG318" s="17"/>
    </row>
    <row r="319" spans="1:59" ht="75">
      <c r="A319" s="9">
        <v>317</v>
      </c>
      <c r="B319" s="84" t="s">
        <v>628</v>
      </c>
      <c r="C319" s="18" t="s">
        <v>629</v>
      </c>
      <c r="D319" s="19">
        <v>500</v>
      </c>
      <c r="E319" s="20">
        <v>500</v>
      </c>
      <c r="F319" s="20"/>
      <c r="G319" s="22">
        <v>473.5</v>
      </c>
      <c r="H319" s="56"/>
      <c r="I319" s="22">
        <v>473.5</v>
      </c>
      <c r="J319" s="56"/>
      <c r="K319" s="56"/>
      <c r="L319" s="56">
        <v>500</v>
      </c>
      <c r="M319" s="56"/>
      <c r="N319" s="56"/>
      <c r="O319" s="22">
        <v>473.5</v>
      </c>
      <c r="P319" s="56"/>
      <c r="Q319" s="56"/>
      <c r="R319" s="22">
        <v>473.5</v>
      </c>
      <c r="S319" s="57"/>
      <c r="T319" s="20"/>
      <c r="U319" s="20"/>
      <c r="V319" s="20"/>
      <c r="W319" s="20">
        <v>500</v>
      </c>
      <c r="X319" s="20"/>
      <c r="Y319" s="20"/>
      <c r="Z319" s="56"/>
      <c r="AA319" s="21"/>
      <c r="AB319" s="22">
        <v>473.5</v>
      </c>
      <c r="AC319" s="20"/>
      <c r="AD319" s="24">
        <f t="shared" si="8"/>
        <v>473.5</v>
      </c>
      <c r="AE319" s="25">
        <f t="shared" si="9"/>
        <v>5</v>
      </c>
      <c r="AF319" s="26"/>
      <c r="AG319" s="15"/>
      <c r="AH319" s="16"/>
      <c r="AI319" s="15"/>
      <c r="AJ319" s="15"/>
      <c r="AK319" s="15"/>
      <c r="AL319" s="15"/>
      <c r="AM319" s="15"/>
      <c r="AN319" s="15"/>
      <c r="AO319" s="15"/>
      <c r="AP319" s="7"/>
      <c r="AQ319" s="7"/>
      <c r="AR319" s="17"/>
      <c r="AS319" s="17"/>
      <c r="AT319" s="17"/>
      <c r="AU319" s="17"/>
      <c r="AV319" s="17"/>
      <c r="AW319" s="17"/>
      <c r="AX319" s="17"/>
      <c r="AY319" s="17"/>
      <c r="AZ319" s="17"/>
      <c r="BA319" s="17"/>
      <c r="BB319" s="17"/>
      <c r="BC319" s="17"/>
      <c r="BD319" s="17"/>
      <c r="BE319" s="17"/>
      <c r="BF319" s="17"/>
      <c r="BG319" s="17"/>
    </row>
    <row r="320" spans="1:59" ht="90">
      <c r="A320" s="9">
        <v>318</v>
      </c>
      <c r="B320" s="84" t="s">
        <v>630</v>
      </c>
      <c r="C320" s="18" t="s">
        <v>631</v>
      </c>
      <c r="D320" s="19">
        <v>180</v>
      </c>
      <c r="E320" s="20"/>
      <c r="F320" s="20"/>
      <c r="G320" s="20"/>
      <c r="H320" s="56"/>
      <c r="I320" s="20"/>
      <c r="J320" s="20"/>
      <c r="K320" s="22">
        <v>180</v>
      </c>
      <c r="L320" s="22">
        <v>180</v>
      </c>
      <c r="M320" s="20"/>
      <c r="N320" s="20"/>
      <c r="O320" s="20"/>
      <c r="P320" s="20"/>
      <c r="Q320" s="20"/>
      <c r="R320" s="20"/>
      <c r="S320" s="96">
        <v>180</v>
      </c>
      <c r="T320" s="20"/>
      <c r="U320" s="20"/>
      <c r="V320" s="20"/>
      <c r="W320" s="20"/>
      <c r="X320" s="20"/>
      <c r="Y320" s="22">
        <v>180</v>
      </c>
      <c r="Z320" s="55"/>
      <c r="AA320" s="21"/>
      <c r="AB320" s="57"/>
      <c r="AC320" s="20"/>
      <c r="AD320" s="24">
        <f t="shared" si="8"/>
        <v>180</v>
      </c>
      <c r="AE320" s="25">
        <f t="shared" si="9"/>
        <v>4</v>
      </c>
      <c r="AF320" s="26"/>
      <c r="AG320" s="15"/>
      <c r="AH320" s="16"/>
      <c r="AI320" s="15"/>
      <c r="AJ320" s="15"/>
      <c r="AK320" s="15"/>
      <c r="AL320" s="15"/>
      <c r="AM320" s="15"/>
      <c r="AN320" s="15"/>
      <c r="AO320" s="15"/>
      <c r="AP320" s="7"/>
      <c r="AQ320" s="7"/>
      <c r="AR320" s="17"/>
      <c r="AS320" s="17"/>
      <c r="AT320" s="17"/>
      <c r="AU320" s="17"/>
      <c r="AV320" s="17"/>
      <c r="AW320" s="17"/>
      <c r="AX320" s="17"/>
      <c r="AY320" s="17"/>
      <c r="AZ320" s="17"/>
      <c r="BA320" s="17"/>
      <c r="BB320" s="17"/>
      <c r="BC320" s="17"/>
      <c r="BD320" s="17"/>
      <c r="BE320" s="17"/>
      <c r="BF320" s="17"/>
      <c r="BG320" s="17"/>
    </row>
    <row r="321" spans="1:59" ht="75">
      <c r="A321" s="9">
        <v>319</v>
      </c>
      <c r="B321" s="84" t="s">
        <v>632</v>
      </c>
      <c r="C321" s="18" t="s">
        <v>633</v>
      </c>
      <c r="D321" s="19">
        <v>220</v>
      </c>
      <c r="E321" s="20"/>
      <c r="F321" s="20"/>
      <c r="G321" s="20"/>
      <c r="H321" s="56"/>
      <c r="I321" s="20"/>
      <c r="J321" s="20"/>
      <c r="K321" s="20"/>
      <c r="L321" s="20"/>
      <c r="M321" s="20"/>
      <c r="N321" s="20"/>
      <c r="O321" s="20"/>
      <c r="P321" s="20"/>
      <c r="Q321" s="20"/>
      <c r="R321" s="20"/>
      <c r="S321" s="57"/>
      <c r="T321" s="20"/>
      <c r="U321" s="20"/>
      <c r="V321" s="20"/>
      <c r="W321" s="20"/>
      <c r="X321" s="20"/>
      <c r="Y321" s="22">
        <v>220</v>
      </c>
      <c r="Z321" s="55"/>
      <c r="AA321" s="21"/>
      <c r="AB321" s="57"/>
      <c r="AC321" s="20"/>
      <c r="AD321" s="24">
        <f t="shared" si="8"/>
        <v>220</v>
      </c>
      <c r="AE321" s="25">
        <f t="shared" si="9"/>
        <v>1</v>
      </c>
      <c r="AF321" s="35" t="s">
        <v>632</v>
      </c>
      <c r="AG321" s="15"/>
      <c r="AH321" s="16"/>
      <c r="AI321" s="15"/>
      <c r="AJ321" s="15"/>
      <c r="AK321" s="15"/>
      <c r="AL321" s="15"/>
      <c r="AM321" s="15"/>
      <c r="AN321" s="15"/>
      <c r="AO321" s="15"/>
      <c r="AP321" s="7"/>
      <c r="AQ321" s="7"/>
      <c r="AR321" s="17"/>
      <c r="AS321" s="17"/>
      <c r="AT321" s="17"/>
      <c r="AU321" s="17"/>
      <c r="AV321" s="17"/>
      <c r="AW321" s="17"/>
      <c r="AX321" s="17"/>
      <c r="AY321" s="17"/>
      <c r="AZ321" s="17"/>
      <c r="BA321" s="17"/>
      <c r="BB321" s="17"/>
      <c r="BC321" s="17"/>
      <c r="BD321" s="17"/>
      <c r="BE321" s="17"/>
      <c r="BF321" s="17"/>
      <c r="BG321" s="17"/>
    </row>
    <row r="322" spans="1:59" ht="105">
      <c r="A322" s="9">
        <v>320</v>
      </c>
      <c r="B322" s="84" t="s">
        <v>634</v>
      </c>
      <c r="C322" s="18" t="s">
        <v>635</v>
      </c>
      <c r="D322" s="19">
        <v>862.08</v>
      </c>
      <c r="E322" s="20"/>
      <c r="F322" s="20"/>
      <c r="G322" s="20"/>
      <c r="H322" s="56"/>
      <c r="I322" s="20"/>
      <c r="J322" s="20"/>
      <c r="K322" s="20"/>
      <c r="L322" s="20">
        <v>855</v>
      </c>
      <c r="M322" s="20"/>
      <c r="N322" s="20"/>
      <c r="O322" s="20"/>
      <c r="P322" s="20"/>
      <c r="Q322" s="20"/>
      <c r="R322" s="55"/>
      <c r="S322" s="57"/>
      <c r="T322" s="20">
        <v>862.08</v>
      </c>
      <c r="U322" s="22">
        <v>820</v>
      </c>
      <c r="V322" s="20"/>
      <c r="W322" s="20"/>
      <c r="X322" s="20"/>
      <c r="Y322" s="20"/>
      <c r="Z322" s="56"/>
      <c r="AA322" s="21"/>
      <c r="AB322" s="57"/>
      <c r="AC322" s="20"/>
      <c r="AD322" s="24">
        <f t="shared" si="8"/>
        <v>820</v>
      </c>
      <c r="AE322" s="25">
        <f t="shared" si="9"/>
        <v>1</v>
      </c>
      <c r="AF322" s="26"/>
      <c r="AG322" s="15"/>
      <c r="AH322" s="16"/>
      <c r="AI322" s="15"/>
      <c r="AJ322" s="15"/>
      <c r="AK322" s="15"/>
      <c r="AL322" s="15"/>
      <c r="AM322" s="15"/>
      <c r="AN322" s="15"/>
      <c r="AO322" s="15"/>
      <c r="AP322" s="7"/>
      <c r="AQ322" s="7"/>
      <c r="AR322" s="17"/>
      <c r="AS322" s="17"/>
      <c r="AT322" s="17"/>
      <c r="AU322" s="17"/>
      <c r="AV322" s="17"/>
      <c r="AW322" s="17"/>
      <c r="AX322" s="17"/>
      <c r="AY322" s="17"/>
      <c r="AZ322" s="17"/>
      <c r="BA322" s="17"/>
      <c r="BB322" s="17"/>
      <c r="BC322" s="17"/>
      <c r="BD322" s="17"/>
      <c r="BE322" s="17"/>
      <c r="BF322" s="17"/>
      <c r="BG322" s="17"/>
    </row>
    <row r="323" spans="1:59" ht="105">
      <c r="A323" s="9">
        <v>321</v>
      </c>
      <c r="B323" s="84" t="s">
        <v>636</v>
      </c>
      <c r="C323" s="18" t="s">
        <v>637</v>
      </c>
      <c r="D323" s="19">
        <v>775</v>
      </c>
      <c r="E323" s="20"/>
      <c r="F323" s="20">
        <v>775</v>
      </c>
      <c r="G323" s="20"/>
      <c r="H323" s="56"/>
      <c r="I323" s="22">
        <v>672</v>
      </c>
      <c r="J323" s="20"/>
      <c r="K323" s="20"/>
      <c r="L323" s="20">
        <v>775</v>
      </c>
      <c r="M323" s="20"/>
      <c r="N323" s="22">
        <v>672</v>
      </c>
      <c r="O323" s="22">
        <v>672</v>
      </c>
      <c r="P323" s="20"/>
      <c r="Q323" s="20"/>
      <c r="R323" s="22">
        <v>672</v>
      </c>
      <c r="S323" s="57"/>
      <c r="T323" s="20"/>
      <c r="U323" s="20"/>
      <c r="V323" s="20"/>
      <c r="W323" s="20"/>
      <c r="X323" s="23">
        <v>750</v>
      </c>
      <c r="Y323" s="20"/>
      <c r="Z323" s="56"/>
      <c r="AA323" s="21"/>
      <c r="AB323" s="22">
        <v>672</v>
      </c>
      <c r="AC323" s="20"/>
      <c r="AD323" s="24">
        <f t="shared" ref="AD323:AD386" si="10">MIN(E323:AC323)</f>
        <v>672</v>
      </c>
      <c r="AE323" s="25">
        <f t="shared" ref="AE323:AE386" si="11">COUNTIF(E323:AC323,AD323)</f>
        <v>5</v>
      </c>
      <c r="AF323" s="26"/>
      <c r="AG323" s="15"/>
      <c r="AH323" s="16"/>
      <c r="AI323" s="15"/>
      <c r="AJ323" s="15"/>
      <c r="AK323" s="15"/>
      <c r="AL323" s="15"/>
      <c r="AM323" s="15"/>
      <c r="AN323" s="15"/>
      <c r="AO323" s="15"/>
      <c r="AP323" s="7"/>
      <c r="AQ323" s="7"/>
      <c r="AR323" s="17"/>
      <c r="AS323" s="17"/>
      <c r="AT323" s="17"/>
      <c r="AU323" s="17"/>
      <c r="AV323" s="17"/>
      <c r="AW323" s="17"/>
      <c r="AX323" s="17"/>
      <c r="AY323" s="17"/>
      <c r="AZ323" s="17"/>
      <c r="BA323" s="17"/>
      <c r="BB323" s="17"/>
      <c r="BC323" s="17"/>
      <c r="BD323" s="17"/>
      <c r="BE323" s="17"/>
      <c r="BF323" s="17"/>
      <c r="BG323" s="17"/>
    </row>
    <row r="324" spans="1:59" ht="60">
      <c r="A324" s="9">
        <v>322</v>
      </c>
      <c r="B324" s="84" t="s">
        <v>638</v>
      </c>
      <c r="C324" s="18" t="s">
        <v>639</v>
      </c>
      <c r="D324" s="19">
        <v>16.32</v>
      </c>
      <c r="E324" s="20"/>
      <c r="F324" s="20"/>
      <c r="G324" s="20"/>
      <c r="H324" s="56"/>
      <c r="I324" s="20"/>
      <c r="J324" s="20"/>
      <c r="K324" s="20"/>
      <c r="L324" s="20"/>
      <c r="M324" s="20"/>
      <c r="N324" s="20"/>
      <c r="O324" s="20"/>
      <c r="P324" s="20"/>
      <c r="Q324" s="20"/>
      <c r="R324" s="22">
        <v>16.32</v>
      </c>
      <c r="S324" s="57"/>
      <c r="T324" s="20"/>
      <c r="U324" s="20"/>
      <c r="V324" s="20"/>
      <c r="W324" s="20"/>
      <c r="X324" s="20"/>
      <c r="Y324" s="20"/>
      <c r="Z324" s="56"/>
      <c r="AA324" s="21"/>
      <c r="AB324" s="57"/>
      <c r="AC324" s="20"/>
      <c r="AD324" s="24">
        <f t="shared" si="10"/>
        <v>16.32</v>
      </c>
      <c r="AE324" s="25">
        <f t="shared" si="11"/>
        <v>1</v>
      </c>
      <c r="AF324" s="26"/>
      <c r="AG324" s="15"/>
      <c r="AH324" s="16"/>
      <c r="AI324" s="15"/>
      <c r="AJ324" s="15"/>
      <c r="AK324" s="15"/>
      <c r="AL324" s="15"/>
      <c r="AM324" s="15"/>
      <c r="AN324" s="15"/>
      <c r="AO324" s="15"/>
      <c r="AP324" s="7"/>
      <c r="AQ324" s="7"/>
      <c r="AR324" s="17"/>
      <c r="AS324" s="17"/>
      <c r="AT324" s="17"/>
      <c r="AU324" s="17"/>
      <c r="AV324" s="17"/>
      <c r="AW324" s="17"/>
      <c r="AX324" s="17"/>
      <c r="AY324" s="17"/>
      <c r="AZ324" s="17"/>
      <c r="BA324" s="17"/>
      <c r="BB324" s="17"/>
      <c r="BC324" s="17"/>
      <c r="BD324" s="17"/>
      <c r="BE324" s="17"/>
      <c r="BF324" s="17"/>
      <c r="BG324" s="17"/>
    </row>
    <row r="325" spans="1:59" ht="105">
      <c r="A325" s="9">
        <v>323</v>
      </c>
      <c r="B325" s="84" t="s">
        <v>640</v>
      </c>
      <c r="C325" s="18" t="s">
        <v>641</v>
      </c>
      <c r="D325" s="19">
        <v>131</v>
      </c>
      <c r="E325" s="20"/>
      <c r="F325" s="20">
        <v>131</v>
      </c>
      <c r="G325" s="20"/>
      <c r="H325" s="56"/>
      <c r="I325" s="20"/>
      <c r="J325" s="20"/>
      <c r="K325" s="22">
        <v>128</v>
      </c>
      <c r="L325" s="22">
        <v>128</v>
      </c>
      <c r="M325" s="20"/>
      <c r="N325" s="20"/>
      <c r="O325" s="22">
        <v>128</v>
      </c>
      <c r="P325" s="20"/>
      <c r="Q325" s="20"/>
      <c r="R325" s="20"/>
      <c r="S325" s="96">
        <v>128</v>
      </c>
      <c r="T325" s="20"/>
      <c r="U325" s="20"/>
      <c r="V325" s="20"/>
      <c r="W325" s="20"/>
      <c r="X325" s="20"/>
      <c r="Y325" s="22">
        <v>128</v>
      </c>
      <c r="Z325" s="55"/>
      <c r="AA325" s="21"/>
      <c r="AB325" s="57"/>
      <c r="AC325" s="20"/>
      <c r="AD325" s="24">
        <f t="shared" si="10"/>
        <v>128</v>
      </c>
      <c r="AE325" s="25">
        <f t="shared" si="11"/>
        <v>5</v>
      </c>
      <c r="AF325" s="26"/>
      <c r="AG325" s="15"/>
      <c r="AH325" s="16"/>
      <c r="AI325" s="15"/>
      <c r="AJ325" s="15"/>
      <c r="AK325" s="15"/>
      <c r="AL325" s="15"/>
      <c r="AM325" s="15"/>
      <c r="AN325" s="15"/>
      <c r="AO325" s="15"/>
      <c r="AP325" s="7"/>
      <c r="AQ325" s="7"/>
      <c r="AR325" s="17"/>
      <c r="AS325" s="17"/>
      <c r="AT325" s="17"/>
      <c r="AU325" s="17"/>
      <c r="AV325" s="17"/>
      <c r="AW325" s="17"/>
      <c r="AX325" s="17"/>
      <c r="AY325" s="17"/>
      <c r="AZ325" s="17"/>
      <c r="BA325" s="17"/>
      <c r="BB325" s="17"/>
      <c r="BC325" s="17"/>
      <c r="BD325" s="17"/>
      <c r="BE325" s="17"/>
      <c r="BF325" s="17"/>
      <c r="BG325" s="17"/>
    </row>
    <row r="326" spans="1:59" ht="60">
      <c r="A326" s="9">
        <v>324</v>
      </c>
      <c r="B326" s="84" t="s">
        <v>642</v>
      </c>
      <c r="C326" s="18" t="s">
        <v>643</v>
      </c>
      <c r="D326" s="19">
        <v>61.82</v>
      </c>
      <c r="E326" s="20"/>
      <c r="F326" s="20"/>
      <c r="G326" s="20"/>
      <c r="H326" s="56"/>
      <c r="I326" s="20"/>
      <c r="J326" s="20"/>
      <c r="K326" s="20"/>
      <c r="L326" s="20"/>
      <c r="M326" s="20"/>
      <c r="N326" s="20"/>
      <c r="O326" s="22">
        <v>61.82</v>
      </c>
      <c r="P326" s="20"/>
      <c r="Q326" s="20"/>
      <c r="R326" s="20"/>
      <c r="S326" s="20"/>
      <c r="T326" s="20"/>
      <c r="U326" s="20"/>
      <c r="V326" s="20"/>
      <c r="W326" s="20"/>
      <c r="X326" s="20"/>
      <c r="Y326" s="20"/>
      <c r="Z326" s="56"/>
      <c r="AA326" s="21"/>
      <c r="AB326" s="57"/>
      <c r="AC326" s="20"/>
      <c r="AD326" s="24">
        <f t="shared" si="10"/>
        <v>61.82</v>
      </c>
      <c r="AE326" s="25">
        <f t="shared" si="11"/>
        <v>1</v>
      </c>
      <c r="AF326" s="26"/>
      <c r="AG326" s="15"/>
      <c r="AH326" s="16"/>
      <c r="AI326" s="15"/>
      <c r="AJ326" s="15"/>
      <c r="AK326" s="15"/>
      <c r="AL326" s="15"/>
      <c r="AM326" s="15"/>
      <c r="AN326" s="15"/>
      <c r="AO326" s="15"/>
      <c r="AP326" s="7"/>
      <c r="AQ326" s="7"/>
      <c r="AR326" s="17"/>
      <c r="AS326" s="17"/>
      <c r="AT326" s="17"/>
      <c r="AU326" s="17"/>
      <c r="AV326" s="17"/>
      <c r="AW326" s="17"/>
      <c r="AX326" s="17"/>
      <c r="AY326" s="17"/>
      <c r="AZ326" s="17"/>
      <c r="BA326" s="17"/>
      <c r="BB326" s="17"/>
      <c r="BC326" s="17"/>
      <c r="BD326" s="17"/>
      <c r="BE326" s="17"/>
      <c r="BF326" s="17"/>
      <c r="BG326" s="17"/>
    </row>
    <row r="327" spans="1:59" ht="75">
      <c r="A327" s="9">
        <v>325</v>
      </c>
      <c r="B327" s="84" t="s">
        <v>644</v>
      </c>
      <c r="C327" s="18" t="s">
        <v>645</v>
      </c>
      <c r="D327" s="19">
        <v>278</v>
      </c>
      <c r="E327" s="20"/>
      <c r="F327" s="20"/>
      <c r="G327" s="20"/>
      <c r="H327" s="56"/>
      <c r="I327" s="20"/>
      <c r="J327" s="20"/>
      <c r="K327" s="22">
        <v>278</v>
      </c>
      <c r="L327" s="20"/>
      <c r="M327" s="20"/>
      <c r="N327" s="20"/>
      <c r="O327" s="20"/>
      <c r="P327" s="20"/>
      <c r="Q327" s="20"/>
      <c r="R327" s="20"/>
      <c r="S327" s="20"/>
      <c r="T327" s="20"/>
      <c r="U327" s="20"/>
      <c r="V327" s="20"/>
      <c r="W327" s="20"/>
      <c r="X327" s="20"/>
      <c r="Y327" s="22">
        <v>278</v>
      </c>
      <c r="Z327" s="55"/>
      <c r="AA327" s="21"/>
      <c r="AB327" s="57"/>
      <c r="AC327" s="20"/>
      <c r="AD327" s="24">
        <f t="shared" si="10"/>
        <v>278</v>
      </c>
      <c r="AE327" s="25">
        <f t="shared" si="11"/>
        <v>2</v>
      </c>
      <c r="AF327" s="26"/>
      <c r="AG327" s="15"/>
      <c r="AH327" s="16"/>
      <c r="AI327" s="15"/>
      <c r="AJ327" s="15"/>
      <c r="AK327" s="15"/>
      <c r="AL327" s="15"/>
      <c r="AM327" s="15"/>
      <c r="AN327" s="15"/>
      <c r="AO327" s="15"/>
      <c r="AP327" s="7"/>
      <c r="AQ327" s="7"/>
      <c r="AR327" s="17"/>
      <c r="AS327" s="17"/>
      <c r="AT327" s="17"/>
      <c r="AU327" s="17"/>
      <c r="AV327" s="17"/>
      <c r="AW327" s="17"/>
      <c r="AX327" s="17"/>
      <c r="AY327" s="17"/>
      <c r="AZ327" s="17"/>
      <c r="BA327" s="17"/>
      <c r="BB327" s="17"/>
      <c r="BC327" s="17"/>
      <c r="BD327" s="17"/>
      <c r="BE327" s="17"/>
      <c r="BF327" s="17"/>
      <c r="BG327" s="17"/>
    </row>
    <row r="328" spans="1:59" ht="75">
      <c r="A328" s="9">
        <v>326</v>
      </c>
      <c r="B328" s="84" t="s">
        <v>646</v>
      </c>
      <c r="C328" s="18" t="s">
        <v>647</v>
      </c>
      <c r="D328" s="19">
        <v>742.6</v>
      </c>
      <c r="E328" s="20"/>
      <c r="F328" s="20"/>
      <c r="G328" s="20"/>
      <c r="H328" s="56"/>
      <c r="I328" s="20"/>
      <c r="J328" s="20"/>
      <c r="K328" s="20"/>
      <c r="L328" s="20"/>
      <c r="M328" s="20"/>
      <c r="N328" s="20"/>
      <c r="O328" s="20"/>
      <c r="P328" s="20"/>
      <c r="Q328" s="20"/>
      <c r="R328" s="20"/>
      <c r="S328" s="20"/>
      <c r="T328" s="20"/>
      <c r="U328" s="20"/>
      <c r="V328" s="20"/>
      <c r="W328" s="20"/>
      <c r="X328" s="20"/>
      <c r="Y328" s="22">
        <v>742.6</v>
      </c>
      <c r="Z328" s="55"/>
      <c r="AA328" s="21"/>
      <c r="AB328" s="57"/>
      <c r="AC328" s="20"/>
      <c r="AD328" s="24">
        <f t="shared" si="10"/>
        <v>742.6</v>
      </c>
      <c r="AE328" s="25">
        <f t="shared" si="11"/>
        <v>1</v>
      </c>
      <c r="AF328" s="26"/>
      <c r="AG328" s="15"/>
      <c r="AH328" s="16"/>
      <c r="AI328" s="15"/>
      <c r="AJ328" s="15"/>
      <c r="AK328" s="15"/>
      <c r="AL328" s="15"/>
      <c r="AM328" s="15"/>
      <c r="AN328" s="15"/>
      <c r="AO328" s="15"/>
      <c r="AP328" s="7"/>
      <c r="AQ328" s="7"/>
      <c r="AR328" s="17"/>
      <c r="AS328" s="17"/>
      <c r="AT328" s="17"/>
      <c r="AU328" s="17"/>
      <c r="AV328" s="17"/>
      <c r="AW328" s="17"/>
      <c r="AX328" s="17"/>
      <c r="AY328" s="17"/>
      <c r="AZ328" s="17"/>
      <c r="BA328" s="17"/>
      <c r="BB328" s="17"/>
      <c r="BC328" s="17"/>
      <c r="BD328" s="17"/>
      <c r="BE328" s="17"/>
      <c r="BF328" s="17"/>
      <c r="BG328" s="17"/>
    </row>
    <row r="329" spans="1:59" ht="45">
      <c r="A329" s="9">
        <v>327</v>
      </c>
      <c r="B329" s="84" t="s">
        <v>648</v>
      </c>
      <c r="C329" s="18" t="s">
        <v>649</v>
      </c>
      <c r="D329" s="19">
        <v>118</v>
      </c>
      <c r="E329" s="20"/>
      <c r="F329" s="20"/>
      <c r="G329" s="20"/>
      <c r="H329" s="56"/>
      <c r="I329" s="20"/>
      <c r="J329" s="20"/>
      <c r="K329" s="20"/>
      <c r="L329" s="22">
        <v>118</v>
      </c>
      <c r="M329" s="20"/>
      <c r="N329" s="20"/>
      <c r="O329" s="22">
        <v>118</v>
      </c>
      <c r="P329" s="20"/>
      <c r="Q329" s="20"/>
      <c r="R329" s="20"/>
      <c r="S329" s="20"/>
      <c r="T329" s="20"/>
      <c r="U329" s="20"/>
      <c r="V329" s="20"/>
      <c r="W329" s="20"/>
      <c r="X329" s="20"/>
      <c r="Y329" s="22">
        <v>118</v>
      </c>
      <c r="Z329" s="55"/>
      <c r="AA329" s="21"/>
      <c r="AB329" s="57"/>
      <c r="AC329" s="20"/>
      <c r="AD329" s="24">
        <f t="shared" si="10"/>
        <v>118</v>
      </c>
      <c r="AE329" s="25">
        <f t="shared" si="11"/>
        <v>3</v>
      </c>
      <c r="AF329" s="26"/>
      <c r="AG329" s="15"/>
      <c r="AH329" s="16"/>
      <c r="AI329" s="15"/>
      <c r="AJ329" s="15"/>
      <c r="AK329" s="15"/>
      <c r="AL329" s="15"/>
      <c r="AM329" s="15"/>
      <c r="AN329" s="15"/>
      <c r="AO329" s="15"/>
      <c r="AP329" s="7"/>
      <c r="AQ329" s="7"/>
      <c r="AR329" s="17"/>
      <c r="AS329" s="17"/>
      <c r="AT329" s="17"/>
      <c r="AU329" s="17"/>
      <c r="AV329" s="17"/>
      <c r="AW329" s="17"/>
      <c r="AX329" s="17"/>
      <c r="AY329" s="17"/>
      <c r="AZ329" s="17"/>
      <c r="BA329" s="17"/>
      <c r="BB329" s="17"/>
      <c r="BC329" s="17"/>
      <c r="BD329" s="17"/>
      <c r="BE329" s="17"/>
      <c r="BF329" s="17"/>
      <c r="BG329" s="17"/>
    </row>
    <row r="330" spans="1:59" ht="75">
      <c r="A330" s="9">
        <v>328</v>
      </c>
      <c r="B330" s="84" t="s">
        <v>650</v>
      </c>
      <c r="C330" s="18" t="s">
        <v>651</v>
      </c>
      <c r="D330" s="19">
        <v>278</v>
      </c>
      <c r="E330" s="20"/>
      <c r="F330" s="20"/>
      <c r="G330" s="20"/>
      <c r="H330" s="56"/>
      <c r="I330" s="20"/>
      <c r="J330" s="20"/>
      <c r="K330" s="20"/>
      <c r="L330" s="23">
        <v>278</v>
      </c>
      <c r="M330" s="20"/>
      <c r="N330" s="20"/>
      <c r="O330" s="22">
        <v>271</v>
      </c>
      <c r="P330" s="20"/>
      <c r="Q330" s="20"/>
      <c r="R330" s="20"/>
      <c r="S330" s="23">
        <v>278</v>
      </c>
      <c r="T330" s="20"/>
      <c r="U330" s="20"/>
      <c r="V330" s="20"/>
      <c r="W330" s="20"/>
      <c r="X330" s="20"/>
      <c r="Y330" s="22">
        <v>271</v>
      </c>
      <c r="Z330" s="56"/>
      <c r="AA330" s="21"/>
      <c r="AB330" s="57"/>
      <c r="AC330" s="20"/>
      <c r="AD330" s="24">
        <f t="shared" si="10"/>
        <v>271</v>
      </c>
      <c r="AE330" s="25">
        <f t="shared" si="11"/>
        <v>2</v>
      </c>
      <c r="AF330" s="26"/>
      <c r="AG330" s="15"/>
      <c r="AH330" s="16"/>
      <c r="AI330" s="15"/>
      <c r="AJ330" s="15"/>
      <c r="AK330" s="15"/>
      <c r="AL330" s="15"/>
      <c r="AM330" s="15"/>
      <c r="AN330" s="15"/>
      <c r="AO330" s="15"/>
      <c r="AP330" s="7"/>
      <c r="AQ330" s="7"/>
      <c r="AR330" s="17"/>
      <c r="AS330" s="17"/>
      <c r="AT330" s="17"/>
      <c r="AU330" s="17"/>
      <c r="AV330" s="17"/>
      <c r="AW330" s="17"/>
      <c r="AX330" s="17"/>
      <c r="AY330" s="17"/>
      <c r="AZ330" s="17"/>
      <c r="BA330" s="17"/>
      <c r="BB330" s="17"/>
      <c r="BC330" s="17"/>
      <c r="BD330" s="17"/>
      <c r="BE330" s="17"/>
      <c r="BF330" s="17"/>
      <c r="BG330" s="17"/>
    </row>
    <row r="331" spans="1:59" ht="60">
      <c r="A331" s="9">
        <v>329</v>
      </c>
      <c r="B331" s="84" t="s">
        <v>652</v>
      </c>
      <c r="C331" s="18" t="s">
        <v>653</v>
      </c>
      <c r="D331" s="19">
        <v>85</v>
      </c>
      <c r="E331" s="20"/>
      <c r="F331" s="20"/>
      <c r="G331" s="20"/>
      <c r="H331" s="56"/>
      <c r="I331" s="20"/>
      <c r="J331" s="20"/>
      <c r="K331" s="20"/>
      <c r="L331" s="20"/>
      <c r="M331" s="55"/>
      <c r="N331" s="20"/>
      <c r="O331" s="22">
        <v>84</v>
      </c>
      <c r="P331" s="20"/>
      <c r="Q331" s="20"/>
      <c r="R331" s="20"/>
      <c r="S331" s="57"/>
      <c r="T331" s="20"/>
      <c r="U331" s="20"/>
      <c r="V331" s="20"/>
      <c r="W331" s="20"/>
      <c r="X331" s="20"/>
      <c r="Y331" s="20"/>
      <c r="Z331" s="56"/>
      <c r="AA331" s="21"/>
      <c r="AB331" s="57"/>
      <c r="AC331" s="20"/>
      <c r="AD331" s="24">
        <f t="shared" si="10"/>
        <v>84</v>
      </c>
      <c r="AE331" s="25">
        <f t="shared" si="11"/>
        <v>1</v>
      </c>
      <c r="AF331" s="26"/>
      <c r="AG331" s="15"/>
      <c r="AH331" s="16"/>
      <c r="AI331" s="15"/>
      <c r="AJ331" s="15"/>
      <c r="AK331" s="15"/>
      <c r="AL331" s="15"/>
      <c r="AM331" s="15"/>
      <c r="AN331" s="15"/>
      <c r="AO331" s="15"/>
      <c r="AP331" s="7"/>
      <c r="AQ331" s="7"/>
      <c r="AR331" s="17"/>
      <c r="AS331" s="17"/>
      <c r="AT331" s="17"/>
      <c r="AU331" s="17"/>
      <c r="AV331" s="17"/>
      <c r="AW331" s="17"/>
      <c r="AX331" s="17"/>
      <c r="AY331" s="17"/>
      <c r="AZ331" s="17"/>
      <c r="BA331" s="17"/>
      <c r="BB331" s="17"/>
      <c r="BC331" s="17"/>
      <c r="BD331" s="17"/>
      <c r="BE331" s="17"/>
      <c r="BF331" s="17"/>
      <c r="BG331" s="17"/>
    </row>
    <row r="332" spans="1:59" ht="30">
      <c r="A332" s="9">
        <v>330</v>
      </c>
      <c r="B332" s="84" t="s">
        <v>654</v>
      </c>
      <c r="C332" s="18" t="s">
        <v>655</v>
      </c>
      <c r="D332" s="19">
        <v>51.84</v>
      </c>
      <c r="E332" s="20"/>
      <c r="F332" s="20"/>
      <c r="G332" s="20"/>
      <c r="H332" s="56"/>
      <c r="I332" s="20"/>
      <c r="J332" s="20"/>
      <c r="K332" s="20"/>
      <c r="L332" s="20"/>
      <c r="M332" s="20"/>
      <c r="N332" s="20"/>
      <c r="O332" s="20"/>
      <c r="P332" s="20"/>
      <c r="Q332" s="20"/>
      <c r="R332" s="20"/>
      <c r="S332" s="57"/>
      <c r="T332" s="20"/>
      <c r="U332" s="20"/>
      <c r="V332" s="20"/>
      <c r="W332" s="20"/>
      <c r="X332" s="20"/>
      <c r="Y332" s="20"/>
      <c r="Z332" s="56"/>
      <c r="AA332" s="21"/>
      <c r="AB332" s="57"/>
      <c r="AC332" s="20"/>
      <c r="AD332" s="24">
        <f t="shared" si="10"/>
        <v>0</v>
      </c>
      <c r="AE332" s="25">
        <f t="shared" si="11"/>
        <v>0</v>
      </c>
      <c r="AF332" s="26"/>
      <c r="AG332" s="15"/>
      <c r="AH332" s="16"/>
      <c r="AI332" s="15"/>
      <c r="AJ332" s="15"/>
      <c r="AK332" s="15"/>
      <c r="AL332" s="15"/>
      <c r="AM332" s="15"/>
      <c r="AN332" s="15"/>
      <c r="AO332" s="15"/>
      <c r="AP332" s="7"/>
      <c r="AQ332" s="7"/>
      <c r="AR332" s="17"/>
      <c r="AS332" s="17"/>
      <c r="AT332" s="17"/>
      <c r="AU332" s="17"/>
      <c r="AV332" s="17"/>
      <c r="AW332" s="17"/>
      <c r="AX332" s="17"/>
      <c r="AY332" s="17"/>
      <c r="AZ332" s="17"/>
      <c r="BA332" s="17"/>
      <c r="BB332" s="17"/>
      <c r="BC332" s="17"/>
      <c r="BD332" s="17"/>
      <c r="BE332" s="17"/>
      <c r="BF332" s="17"/>
      <c r="BG332" s="17"/>
    </row>
    <row r="333" spans="1:59" ht="45">
      <c r="A333" s="9">
        <v>331</v>
      </c>
      <c r="B333" s="84" t="s">
        <v>656</v>
      </c>
      <c r="C333" s="18" t="s">
        <v>657</v>
      </c>
      <c r="D333" s="19">
        <v>124.8</v>
      </c>
      <c r="E333" s="20"/>
      <c r="F333" s="22">
        <v>124.8</v>
      </c>
      <c r="G333" s="20"/>
      <c r="H333" s="56"/>
      <c r="I333" s="20"/>
      <c r="J333" s="20"/>
      <c r="K333" s="20"/>
      <c r="L333" s="20"/>
      <c r="M333" s="20"/>
      <c r="N333" s="20"/>
      <c r="O333" s="20"/>
      <c r="P333" s="20"/>
      <c r="Q333" s="20"/>
      <c r="R333" s="20"/>
      <c r="S333" s="57"/>
      <c r="T333" s="20"/>
      <c r="U333" s="20"/>
      <c r="V333" s="20"/>
      <c r="W333" s="20"/>
      <c r="X333" s="20"/>
      <c r="Y333" s="20"/>
      <c r="Z333" s="56"/>
      <c r="AA333" s="21"/>
      <c r="AB333" s="57"/>
      <c r="AC333" s="20"/>
      <c r="AD333" s="24">
        <f t="shared" si="10"/>
        <v>124.8</v>
      </c>
      <c r="AE333" s="25">
        <f t="shared" si="11"/>
        <v>1</v>
      </c>
      <c r="AF333" s="26"/>
      <c r="AG333" s="15"/>
      <c r="AH333" s="16"/>
      <c r="AI333" s="15"/>
      <c r="AJ333" s="15"/>
      <c r="AK333" s="15"/>
      <c r="AL333" s="15"/>
      <c r="AM333" s="15"/>
      <c r="AN333" s="15"/>
      <c r="AO333" s="15"/>
      <c r="AP333" s="7"/>
      <c r="AQ333" s="7"/>
      <c r="AR333" s="17"/>
      <c r="AS333" s="17"/>
      <c r="AT333" s="17"/>
      <c r="AU333" s="17"/>
      <c r="AV333" s="17"/>
      <c r="AW333" s="17"/>
      <c r="AX333" s="17"/>
      <c r="AY333" s="17"/>
      <c r="AZ333" s="17"/>
      <c r="BA333" s="17"/>
      <c r="BB333" s="17"/>
      <c r="BC333" s="17"/>
      <c r="BD333" s="17"/>
      <c r="BE333" s="17"/>
      <c r="BF333" s="17"/>
      <c r="BG333" s="17"/>
    </row>
    <row r="334" spans="1:59" ht="45">
      <c r="A334" s="9">
        <v>332</v>
      </c>
      <c r="B334" s="84" t="s">
        <v>658</v>
      </c>
      <c r="C334" s="18" t="s">
        <v>659</v>
      </c>
      <c r="D334" s="19">
        <v>139.19999999999999</v>
      </c>
      <c r="E334" s="20"/>
      <c r="F334" s="20"/>
      <c r="G334" s="20"/>
      <c r="H334" s="56"/>
      <c r="I334" s="20"/>
      <c r="J334" s="22">
        <v>136</v>
      </c>
      <c r="K334" s="20"/>
      <c r="L334" s="20"/>
      <c r="M334" s="20"/>
      <c r="N334" s="20"/>
      <c r="O334" s="23">
        <v>138</v>
      </c>
      <c r="P334" s="20"/>
      <c r="Q334" s="20"/>
      <c r="R334" s="20"/>
      <c r="S334" s="57"/>
      <c r="T334" s="20"/>
      <c r="U334" s="20"/>
      <c r="V334" s="20"/>
      <c r="W334" s="20"/>
      <c r="X334" s="20"/>
      <c r="Y334" s="22">
        <v>136</v>
      </c>
      <c r="Z334" s="56"/>
      <c r="AA334" s="21"/>
      <c r="AB334" s="57"/>
      <c r="AC334" s="20"/>
      <c r="AD334" s="24">
        <f t="shared" si="10"/>
        <v>136</v>
      </c>
      <c r="AE334" s="25">
        <f t="shared" si="11"/>
        <v>2</v>
      </c>
      <c r="AF334" s="26"/>
      <c r="AG334" s="15"/>
      <c r="AH334" s="16"/>
      <c r="AI334" s="15"/>
      <c r="AJ334" s="15"/>
      <c r="AK334" s="15"/>
      <c r="AL334" s="15"/>
      <c r="AM334" s="15"/>
      <c r="AN334" s="15"/>
      <c r="AO334" s="15"/>
      <c r="AP334" s="7"/>
      <c r="AQ334" s="7"/>
      <c r="AR334" s="17"/>
      <c r="AS334" s="17"/>
      <c r="AT334" s="17"/>
      <c r="AU334" s="17"/>
      <c r="AV334" s="17"/>
      <c r="AW334" s="17"/>
      <c r="AX334" s="17"/>
      <c r="AY334" s="17"/>
      <c r="AZ334" s="17"/>
      <c r="BA334" s="17"/>
      <c r="BB334" s="17"/>
      <c r="BC334" s="17"/>
      <c r="BD334" s="17"/>
      <c r="BE334" s="17"/>
      <c r="BF334" s="17"/>
      <c r="BG334" s="17"/>
    </row>
    <row r="335" spans="1:59" ht="60">
      <c r="A335" s="9">
        <v>333</v>
      </c>
      <c r="B335" s="84" t="s">
        <v>660</v>
      </c>
      <c r="C335" s="18" t="s">
        <v>661</v>
      </c>
      <c r="D335" s="19">
        <v>85</v>
      </c>
      <c r="E335" s="20"/>
      <c r="F335" s="20"/>
      <c r="G335" s="20"/>
      <c r="H335" s="56"/>
      <c r="I335" s="20"/>
      <c r="J335" s="20"/>
      <c r="K335" s="20"/>
      <c r="L335" s="20"/>
      <c r="M335" s="20"/>
      <c r="N335" s="20"/>
      <c r="O335" s="22">
        <v>85</v>
      </c>
      <c r="P335" s="20"/>
      <c r="Q335" s="20"/>
      <c r="R335" s="20"/>
      <c r="S335" s="57"/>
      <c r="T335" s="20"/>
      <c r="U335" s="20"/>
      <c r="V335" s="20"/>
      <c r="W335" s="20"/>
      <c r="X335" s="20"/>
      <c r="Y335" s="22">
        <v>85</v>
      </c>
      <c r="Z335" s="56"/>
      <c r="AA335" s="21"/>
      <c r="AB335" s="57"/>
      <c r="AC335" s="20"/>
      <c r="AD335" s="24">
        <f t="shared" si="10"/>
        <v>85</v>
      </c>
      <c r="AE335" s="25">
        <f t="shared" si="11"/>
        <v>2</v>
      </c>
      <c r="AF335" s="26"/>
      <c r="AG335" s="15"/>
      <c r="AH335" s="16"/>
      <c r="AI335" s="15"/>
      <c r="AJ335" s="15"/>
      <c r="AK335" s="15"/>
      <c r="AL335" s="15"/>
      <c r="AM335" s="15"/>
      <c r="AN335" s="15"/>
      <c r="AO335" s="15"/>
      <c r="AP335" s="7"/>
      <c r="AQ335" s="7"/>
      <c r="AR335" s="17"/>
      <c r="AS335" s="17"/>
      <c r="AT335" s="17"/>
      <c r="AU335" s="17"/>
      <c r="AV335" s="17"/>
      <c r="AW335" s="17"/>
      <c r="AX335" s="17"/>
      <c r="AY335" s="17"/>
      <c r="AZ335" s="17"/>
      <c r="BA335" s="17"/>
      <c r="BB335" s="17"/>
      <c r="BC335" s="17"/>
      <c r="BD335" s="17"/>
      <c r="BE335" s="17"/>
      <c r="BF335" s="17"/>
      <c r="BG335" s="17"/>
    </row>
    <row r="336" spans="1:59" ht="45">
      <c r="A336" s="9">
        <v>334</v>
      </c>
      <c r="B336" s="84" t="s">
        <v>662</v>
      </c>
      <c r="C336" s="18" t="s">
        <v>663</v>
      </c>
      <c r="D336" s="19">
        <v>220.8</v>
      </c>
      <c r="E336" s="20"/>
      <c r="F336" s="20"/>
      <c r="G336" s="20"/>
      <c r="H336" s="56"/>
      <c r="I336" s="20"/>
      <c r="J336" s="20"/>
      <c r="K336" s="20"/>
      <c r="L336" s="20"/>
      <c r="M336" s="20"/>
      <c r="N336" s="20"/>
      <c r="O336" s="23"/>
      <c r="P336" s="20"/>
      <c r="Q336" s="20"/>
      <c r="R336" s="20"/>
      <c r="S336" s="57"/>
      <c r="T336" s="20"/>
      <c r="U336" s="20"/>
      <c r="V336" s="20"/>
      <c r="W336" s="20"/>
      <c r="X336" s="20"/>
      <c r="Y336" s="20"/>
      <c r="Z336" s="56"/>
      <c r="AA336" s="21"/>
      <c r="AB336" s="57"/>
      <c r="AC336" s="22">
        <v>220.8</v>
      </c>
      <c r="AD336" s="24">
        <f t="shared" si="10"/>
        <v>220.8</v>
      </c>
      <c r="AE336" s="25">
        <f t="shared" si="11"/>
        <v>1</v>
      </c>
      <c r="AF336" s="26"/>
      <c r="AG336" s="15"/>
      <c r="AH336" s="16"/>
      <c r="AI336" s="15"/>
      <c r="AJ336" s="15"/>
      <c r="AK336" s="15"/>
      <c r="AL336" s="15"/>
      <c r="AM336" s="15"/>
      <c r="AN336" s="15"/>
      <c r="AO336" s="15"/>
      <c r="AP336" s="7"/>
      <c r="AQ336" s="7"/>
      <c r="AR336" s="17"/>
      <c r="AS336" s="17"/>
      <c r="AT336" s="17"/>
      <c r="AU336" s="17"/>
      <c r="AV336" s="17"/>
      <c r="AW336" s="17"/>
      <c r="AX336" s="17"/>
      <c r="AY336" s="17"/>
      <c r="AZ336" s="17"/>
      <c r="BA336" s="17"/>
      <c r="BB336" s="17"/>
      <c r="BC336" s="17"/>
      <c r="BD336" s="17"/>
      <c r="BE336" s="17"/>
      <c r="BF336" s="17"/>
      <c r="BG336" s="17"/>
    </row>
    <row r="337" spans="1:59" ht="60">
      <c r="A337" s="9">
        <v>335</v>
      </c>
      <c r="B337" s="84" t="s">
        <v>664</v>
      </c>
      <c r="C337" s="18" t="s">
        <v>665</v>
      </c>
      <c r="D337" s="19">
        <v>84.48</v>
      </c>
      <c r="E337" s="20"/>
      <c r="F337" s="20"/>
      <c r="G337" s="20"/>
      <c r="H337" s="56"/>
      <c r="I337" s="20"/>
      <c r="J337" s="20"/>
      <c r="K337" s="20"/>
      <c r="L337" s="20"/>
      <c r="M337" s="20"/>
      <c r="N337" s="20"/>
      <c r="O337" s="20"/>
      <c r="P337" s="20"/>
      <c r="Q337" s="20"/>
      <c r="R337" s="20"/>
      <c r="S337" s="57"/>
      <c r="T337" s="20"/>
      <c r="U337" s="20"/>
      <c r="V337" s="20"/>
      <c r="W337" s="20"/>
      <c r="X337" s="20"/>
      <c r="Y337" s="20"/>
      <c r="Z337" s="56"/>
      <c r="AA337" s="21"/>
      <c r="AB337" s="57"/>
      <c r="AC337" s="22">
        <v>84.48</v>
      </c>
      <c r="AD337" s="24">
        <f t="shared" si="10"/>
        <v>84.48</v>
      </c>
      <c r="AE337" s="25">
        <f t="shared" si="11"/>
        <v>1</v>
      </c>
      <c r="AF337" s="26"/>
      <c r="AG337" s="15"/>
      <c r="AH337" s="16"/>
      <c r="AI337" s="15"/>
      <c r="AJ337" s="15"/>
      <c r="AK337" s="15"/>
      <c r="AL337" s="15"/>
      <c r="AM337" s="15"/>
      <c r="AN337" s="15"/>
      <c r="AO337" s="15"/>
      <c r="AP337" s="7"/>
      <c r="AQ337" s="7"/>
      <c r="AR337" s="17"/>
      <c r="AS337" s="17"/>
      <c r="AT337" s="17"/>
      <c r="AU337" s="17"/>
      <c r="AV337" s="17"/>
      <c r="AW337" s="17"/>
      <c r="AX337" s="17"/>
      <c r="AY337" s="17"/>
      <c r="AZ337" s="17"/>
      <c r="BA337" s="17"/>
      <c r="BB337" s="17"/>
      <c r="BC337" s="17"/>
      <c r="BD337" s="17"/>
      <c r="BE337" s="17"/>
      <c r="BF337" s="17"/>
      <c r="BG337" s="17"/>
    </row>
    <row r="338" spans="1:59" ht="45">
      <c r="A338" s="9">
        <v>336</v>
      </c>
      <c r="B338" s="84" t="s">
        <v>666</v>
      </c>
      <c r="C338" s="18" t="s">
        <v>667</v>
      </c>
      <c r="D338" s="19">
        <v>854</v>
      </c>
      <c r="E338" s="20"/>
      <c r="F338" s="20"/>
      <c r="G338" s="20"/>
      <c r="H338" s="56"/>
      <c r="I338" s="20"/>
      <c r="J338" s="20"/>
      <c r="K338" s="20"/>
      <c r="L338" s="20"/>
      <c r="M338" s="20"/>
      <c r="N338" s="20"/>
      <c r="O338" s="20"/>
      <c r="P338" s="55"/>
      <c r="Q338" s="20"/>
      <c r="R338" s="20"/>
      <c r="S338" s="57"/>
      <c r="T338" s="20"/>
      <c r="U338" s="22">
        <v>834</v>
      </c>
      <c r="V338" s="20"/>
      <c r="W338" s="20"/>
      <c r="X338" s="20"/>
      <c r="Y338" s="20"/>
      <c r="Z338" s="56"/>
      <c r="AA338" s="22">
        <v>834</v>
      </c>
      <c r="AB338" s="55"/>
      <c r="AC338" s="20"/>
      <c r="AD338" s="24">
        <f t="shared" si="10"/>
        <v>834</v>
      </c>
      <c r="AE338" s="25">
        <f t="shared" si="11"/>
        <v>2</v>
      </c>
      <c r="AF338" s="26"/>
      <c r="AG338" s="15"/>
      <c r="AH338" s="16"/>
      <c r="AI338" s="15"/>
      <c r="AJ338" s="15"/>
      <c r="AK338" s="15"/>
      <c r="AL338" s="15"/>
      <c r="AM338" s="15"/>
      <c r="AN338" s="15"/>
      <c r="AO338" s="15"/>
      <c r="AP338" s="7"/>
      <c r="AQ338" s="7"/>
      <c r="AR338" s="17"/>
      <c r="AS338" s="17"/>
      <c r="AT338" s="17"/>
      <c r="AU338" s="17"/>
      <c r="AV338" s="17"/>
      <c r="AW338" s="17"/>
      <c r="AX338" s="17"/>
      <c r="AY338" s="17"/>
      <c r="AZ338" s="17"/>
      <c r="BA338" s="17"/>
      <c r="BB338" s="17"/>
      <c r="BC338" s="17"/>
      <c r="BD338" s="17"/>
      <c r="BE338" s="17"/>
      <c r="BF338" s="17"/>
      <c r="BG338" s="17"/>
    </row>
    <row r="339" spans="1:59" ht="30">
      <c r="A339" s="9">
        <v>337</v>
      </c>
      <c r="B339" s="84" t="s">
        <v>668</v>
      </c>
      <c r="C339" s="18" t="s">
        <v>669</v>
      </c>
      <c r="D339" s="19">
        <v>939.8</v>
      </c>
      <c r="E339" s="20"/>
      <c r="F339" s="20"/>
      <c r="G339" s="20"/>
      <c r="H339" s="56"/>
      <c r="I339" s="20"/>
      <c r="J339" s="20"/>
      <c r="K339" s="20"/>
      <c r="L339" s="20"/>
      <c r="M339" s="20"/>
      <c r="N339" s="20"/>
      <c r="O339" s="20"/>
      <c r="P339" s="55"/>
      <c r="Q339" s="20"/>
      <c r="R339" s="20"/>
      <c r="S339" s="57"/>
      <c r="T339" s="20"/>
      <c r="U339" s="22">
        <v>919</v>
      </c>
      <c r="V339" s="20"/>
      <c r="W339" s="20"/>
      <c r="X339" s="20"/>
      <c r="Y339" s="20"/>
      <c r="Z339" s="56"/>
      <c r="AA339" s="22">
        <v>919</v>
      </c>
      <c r="AB339" s="55"/>
      <c r="AC339" s="20"/>
      <c r="AD339" s="24">
        <f t="shared" si="10"/>
        <v>919</v>
      </c>
      <c r="AE339" s="25">
        <f t="shared" si="11"/>
        <v>2</v>
      </c>
      <c r="AF339" s="26"/>
      <c r="AG339" s="15"/>
      <c r="AH339" s="16"/>
      <c r="AI339" s="15"/>
      <c r="AJ339" s="15"/>
      <c r="AK339" s="15"/>
      <c r="AL339" s="15"/>
      <c r="AM339" s="15"/>
      <c r="AN339" s="15"/>
      <c r="AO339" s="15"/>
      <c r="AP339" s="7"/>
      <c r="AQ339" s="7"/>
      <c r="AR339" s="17"/>
      <c r="AS339" s="17"/>
      <c r="AT339" s="17"/>
      <c r="AU339" s="17"/>
      <c r="AV339" s="17"/>
      <c r="AW339" s="17"/>
      <c r="AX339" s="17"/>
      <c r="AY339" s="17"/>
      <c r="AZ339" s="17"/>
      <c r="BA339" s="17"/>
      <c r="BB339" s="17"/>
      <c r="BC339" s="17"/>
      <c r="BD339" s="17"/>
      <c r="BE339" s="17"/>
      <c r="BF339" s="17"/>
      <c r="BG339" s="17"/>
    </row>
    <row r="340" spans="1:59" ht="30">
      <c r="A340" s="9">
        <v>338</v>
      </c>
      <c r="B340" s="84" t="s">
        <v>670</v>
      </c>
      <c r="C340" s="18" t="s">
        <v>671</v>
      </c>
      <c r="D340" s="19">
        <v>902.8</v>
      </c>
      <c r="E340" s="20"/>
      <c r="F340" s="20"/>
      <c r="G340" s="20"/>
      <c r="H340" s="56"/>
      <c r="I340" s="20"/>
      <c r="J340" s="20"/>
      <c r="K340" s="20"/>
      <c r="L340" s="20"/>
      <c r="M340" s="20"/>
      <c r="N340" s="20"/>
      <c r="O340" s="20"/>
      <c r="P340" s="55"/>
      <c r="Q340" s="20"/>
      <c r="R340" s="20"/>
      <c r="S340" s="57"/>
      <c r="T340" s="20"/>
      <c r="U340" s="22">
        <v>850</v>
      </c>
      <c r="V340" s="20"/>
      <c r="W340" s="20"/>
      <c r="X340" s="20"/>
      <c r="Y340" s="20"/>
      <c r="Z340" s="56"/>
      <c r="AA340" s="22">
        <v>850</v>
      </c>
      <c r="AB340" s="55"/>
      <c r="AC340" s="20"/>
      <c r="AD340" s="24">
        <f t="shared" si="10"/>
        <v>850</v>
      </c>
      <c r="AE340" s="25">
        <f t="shared" si="11"/>
        <v>2</v>
      </c>
      <c r="AF340" s="26"/>
      <c r="AG340" s="15"/>
      <c r="AH340" s="16"/>
      <c r="AI340" s="15"/>
      <c r="AJ340" s="15"/>
      <c r="AK340" s="15"/>
      <c r="AL340" s="15"/>
      <c r="AM340" s="15"/>
      <c r="AN340" s="15"/>
      <c r="AO340" s="15"/>
      <c r="AP340" s="7"/>
      <c r="AQ340" s="7"/>
      <c r="AR340" s="17"/>
      <c r="AS340" s="17"/>
      <c r="AT340" s="17"/>
      <c r="AU340" s="17"/>
      <c r="AV340" s="17"/>
      <c r="AW340" s="17"/>
      <c r="AX340" s="17"/>
      <c r="AY340" s="17"/>
      <c r="AZ340" s="17"/>
      <c r="BA340" s="17"/>
      <c r="BB340" s="17"/>
      <c r="BC340" s="17"/>
      <c r="BD340" s="17"/>
      <c r="BE340" s="17"/>
      <c r="BF340" s="17"/>
      <c r="BG340" s="17"/>
    </row>
    <row r="341" spans="1:59" ht="45">
      <c r="A341" s="9">
        <v>339</v>
      </c>
      <c r="B341" s="84" t="s">
        <v>672</v>
      </c>
      <c r="C341" s="18" t="s">
        <v>673</v>
      </c>
      <c r="D341" s="19">
        <v>1628</v>
      </c>
      <c r="E341" s="20"/>
      <c r="F341" s="20"/>
      <c r="G341" s="20"/>
      <c r="H341" s="56"/>
      <c r="I341" s="20"/>
      <c r="J341" s="20"/>
      <c r="K341" s="20"/>
      <c r="L341" s="20"/>
      <c r="M341" s="20"/>
      <c r="N341" s="20"/>
      <c r="O341" s="20"/>
      <c r="P341" s="22">
        <v>1425</v>
      </c>
      <c r="Q341" s="20"/>
      <c r="R341" s="20"/>
      <c r="S341" s="57"/>
      <c r="T341" s="20"/>
      <c r="U341" s="22">
        <v>1425</v>
      </c>
      <c r="V341" s="20"/>
      <c r="W341" s="20"/>
      <c r="X341" s="20"/>
      <c r="Y341" s="20"/>
      <c r="Z341" s="56"/>
      <c r="AA341" s="22">
        <v>1425</v>
      </c>
      <c r="AB341" s="57"/>
      <c r="AC341" s="20"/>
      <c r="AD341" s="24">
        <f t="shared" si="10"/>
        <v>1425</v>
      </c>
      <c r="AE341" s="25">
        <f t="shared" si="11"/>
        <v>3</v>
      </c>
      <c r="AF341" s="26"/>
      <c r="AG341" s="15"/>
      <c r="AH341" s="16"/>
      <c r="AI341" s="15"/>
      <c r="AJ341" s="15"/>
      <c r="AK341" s="15"/>
      <c r="AL341" s="15"/>
      <c r="AM341" s="15"/>
      <c r="AN341" s="15"/>
      <c r="AO341" s="15"/>
      <c r="AP341" s="7"/>
      <c r="AQ341" s="7"/>
      <c r="AR341" s="17"/>
      <c r="AS341" s="17"/>
      <c r="AT341" s="17"/>
      <c r="AU341" s="17"/>
      <c r="AV341" s="17"/>
      <c r="AW341" s="17"/>
      <c r="AX341" s="17"/>
      <c r="AY341" s="17"/>
      <c r="AZ341" s="17"/>
      <c r="BA341" s="17"/>
      <c r="BB341" s="17"/>
      <c r="BC341" s="17"/>
      <c r="BD341" s="17"/>
      <c r="BE341" s="17"/>
      <c r="BF341" s="17"/>
      <c r="BG341" s="17"/>
    </row>
    <row r="342" spans="1:59" ht="60">
      <c r="A342" s="9">
        <v>340</v>
      </c>
      <c r="B342" s="84" t="s">
        <v>674</v>
      </c>
      <c r="C342" s="18" t="s">
        <v>675</v>
      </c>
      <c r="D342" s="19">
        <v>2327.25</v>
      </c>
      <c r="E342" s="20">
        <v>2327.25</v>
      </c>
      <c r="F342" s="20"/>
      <c r="G342" s="20"/>
      <c r="H342" s="56"/>
      <c r="I342" s="23"/>
      <c r="J342" s="20"/>
      <c r="K342" s="20"/>
      <c r="L342" s="20"/>
      <c r="M342" s="20"/>
      <c r="N342" s="20"/>
      <c r="O342" s="20"/>
      <c r="P342" s="22">
        <v>1900</v>
      </c>
      <c r="Q342" s="20"/>
      <c r="R342" s="20"/>
      <c r="S342" s="57"/>
      <c r="T342" s="33">
        <v>2327.25</v>
      </c>
      <c r="U342" s="22">
        <v>1900</v>
      </c>
      <c r="V342" s="20"/>
      <c r="W342" s="20"/>
      <c r="X342" s="20"/>
      <c r="Y342" s="22">
        <v>1900</v>
      </c>
      <c r="Z342" s="56">
        <v>2210</v>
      </c>
      <c r="AA342" s="22">
        <v>1900</v>
      </c>
      <c r="AB342" s="57"/>
      <c r="AC342" s="20"/>
      <c r="AD342" s="24">
        <f t="shared" si="10"/>
        <v>1900</v>
      </c>
      <c r="AE342" s="25">
        <f t="shared" si="11"/>
        <v>4</v>
      </c>
      <c r="AF342" s="26"/>
      <c r="AG342" s="15"/>
      <c r="AH342" s="16"/>
      <c r="AI342" s="15"/>
      <c r="AJ342" s="15"/>
      <c r="AK342" s="15"/>
      <c r="AL342" s="15"/>
      <c r="AM342" s="15"/>
      <c r="AN342" s="15"/>
      <c r="AO342" s="15"/>
      <c r="AP342" s="7"/>
      <c r="AQ342" s="7"/>
      <c r="AR342" s="17"/>
      <c r="AS342" s="17"/>
      <c r="AT342" s="17"/>
      <c r="AU342" s="17"/>
      <c r="AV342" s="17"/>
      <c r="AW342" s="17"/>
      <c r="AX342" s="17"/>
      <c r="AY342" s="17"/>
      <c r="AZ342" s="17"/>
      <c r="BA342" s="17"/>
      <c r="BB342" s="17"/>
      <c r="BC342" s="17"/>
      <c r="BD342" s="17"/>
      <c r="BE342" s="17"/>
      <c r="BF342" s="17"/>
      <c r="BG342" s="17"/>
    </row>
    <row r="343" spans="1:59" ht="30">
      <c r="A343" s="9">
        <v>341</v>
      </c>
      <c r="B343" s="84" t="s">
        <v>676</v>
      </c>
      <c r="C343" s="18" t="s">
        <v>677</v>
      </c>
      <c r="D343" s="19">
        <v>2275</v>
      </c>
      <c r="E343" s="20"/>
      <c r="F343" s="20"/>
      <c r="G343" s="20"/>
      <c r="H343" s="56"/>
      <c r="I343" s="23"/>
      <c r="J343" s="20"/>
      <c r="K343" s="20"/>
      <c r="L343" s="20"/>
      <c r="M343" s="20"/>
      <c r="N343" s="20"/>
      <c r="O343" s="20"/>
      <c r="P343" s="55"/>
      <c r="Q343" s="20"/>
      <c r="R343" s="55"/>
      <c r="S343" s="57"/>
      <c r="T343" s="20"/>
      <c r="U343" s="22">
        <v>2150</v>
      </c>
      <c r="V343" s="20"/>
      <c r="W343" s="20"/>
      <c r="X343" s="20"/>
      <c r="Y343" s="20"/>
      <c r="Z343" s="56"/>
      <c r="AA343" s="22">
        <v>2150</v>
      </c>
      <c r="AB343" s="55"/>
      <c r="AC343" s="20"/>
      <c r="AD343" s="24">
        <f t="shared" si="10"/>
        <v>2150</v>
      </c>
      <c r="AE343" s="25">
        <f t="shared" si="11"/>
        <v>2</v>
      </c>
      <c r="AF343" s="26"/>
      <c r="AG343" s="15"/>
      <c r="AH343" s="16"/>
      <c r="AI343" s="15"/>
      <c r="AJ343" s="15"/>
      <c r="AK343" s="15"/>
      <c r="AL343" s="15"/>
      <c r="AM343" s="15"/>
      <c r="AN343" s="15"/>
      <c r="AO343" s="15"/>
      <c r="AP343" s="7"/>
      <c r="AQ343" s="7"/>
      <c r="AR343" s="17"/>
      <c r="AS343" s="17"/>
      <c r="AT343" s="17"/>
      <c r="AU343" s="17"/>
      <c r="AV343" s="17"/>
      <c r="AW343" s="17"/>
      <c r="AX343" s="17"/>
      <c r="AY343" s="17"/>
      <c r="AZ343" s="17"/>
      <c r="BA343" s="17"/>
      <c r="BB343" s="17"/>
      <c r="BC343" s="17"/>
      <c r="BD343" s="17"/>
      <c r="BE343" s="17"/>
      <c r="BF343" s="17"/>
      <c r="BG343" s="17"/>
    </row>
    <row r="344" spans="1:59" ht="45">
      <c r="A344" s="9">
        <v>342</v>
      </c>
      <c r="B344" s="84" t="s">
        <v>678</v>
      </c>
      <c r="C344" s="18" t="s">
        <v>679</v>
      </c>
      <c r="D344" s="19">
        <v>1731.6</v>
      </c>
      <c r="E344" s="20"/>
      <c r="F344" s="20"/>
      <c r="G344" s="20"/>
      <c r="H344" s="56"/>
      <c r="I344" s="20"/>
      <c r="J344" s="20"/>
      <c r="K344" s="20"/>
      <c r="L344" s="20"/>
      <c r="M344" s="20"/>
      <c r="N344" s="20"/>
      <c r="O344" s="20"/>
      <c r="P344" s="55">
        <v>1477</v>
      </c>
      <c r="Q344" s="20"/>
      <c r="R344" s="55"/>
      <c r="S344" s="57"/>
      <c r="T344" s="20"/>
      <c r="U344" s="22">
        <v>1475</v>
      </c>
      <c r="V344" s="20"/>
      <c r="W344" s="20"/>
      <c r="X344" s="20"/>
      <c r="Y344" s="20"/>
      <c r="Z344" s="56">
        <v>1696</v>
      </c>
      <c r="AA344" s="22">
        <v>1475</v>
      </c>
      <c r="AB344" s="57"/>
      <c r="AC344" s="20"/>
      <c r="AD344" s="24">
        <f t="shared" si="10"/>
        <v>1475</v>
      </c>
      <c r="AE344" s="25">
        <f t="shared" si="11"/>
        <v>2</v>
      </c>
      <c r="AF344" s="26"/>
      <c r="AG344" s="15"/>
      <c r="AH344" s="16"/>
      <c r="AI344" s="15"/>
      <c r="AJ344" s="15"/>
      <c r="AK344" s="15"/>
      <c r="AL344" s="15"/>
      <c r="AM344" s="15"/>
      <c r="AN344" s="15"/>
      <c r="AO344" s="15"/>
      <c r="AP344" s="7"/>
      <c r="AQ344" s="7"/>
      <c r="AR344" s="17"/>
      <c r="AS344" s="17"/>
      <c r="AT344" s="17"/>
      <c r="AU344" s="17"/>
      <c r="AV344" s="17"/>
      <c r="AW344" s="17"/>
      <c r="AX344" s="17"/>
      <c r="AY344" s="17"/>
      <c r="AZ344" s="17"/>
      <c r="BA344" s="17"/>
      <c r="BB344" s="17"/>
      <c r="BC344" s="17"/>
      <c r="BD344" s="17"/>
      <c r="BE344" s="17"/>
      <c r="BF344" s="17"/>
      <c r="BG344" s="17"/>
    </row>
    <row r="345" spans="1:59" ht="45">
      <c r="A345" s="9">
        <v>343</v>
      </c>
      <c r="B345" s="84" t="s">
        <v>680</v>
      </c>
      <c r="C345" s="18" t="s">
        <v>681</v>
      </c>
      <c r="D345" s="19">
        <v>994</v>
      </c>
      <c r="E345" s="20"/>
      <c r="F345" s="20"/>
      <c r="G345" s="20"/>
      <c r="H345" s="56"/>
      <c r="I345" s="20"/>
      <c r="J345" s="20"/>
      <c r="K345" s="20"/>
      <c r="L345" s="20"/>
      <c r="M345" s="20"/>
      <c r="N345" s="20"/>
      <c r="O345" s="20"/>
      <c r="P345" s="22">
        <v>848</v>
      </c>
      <c r="Q345" s="20"/>
      <c r="R345" s="20"/>
      <c r="S345" s="57"/>
      <c r="T345" s="20"/>
      <c r="U345" s="22">
        <v>848</v>
      </c>
      <c r="V345" s="20"/>
      <c r="W345" s="20"/>
      <c r="X345" s="20"/>
      <c r="Y345" s="20"/>
      <c r="Z345" s="56"/>
      <c r="AA345" s="22">
        <v>848</v>
      </c>
      <c r="AB345" s="57"/>
      <c r="AC345" s="20"/>
      <c r="AD345" s="24">
        <f t="shared" si="10"/>
        <v>848</v>
      </c>
      <c r="AE345" s="25">
        <f t="shared" si="11"/>
        <v>3</v>
      </c>
      <c r="AF345" s="26"/>
      <c r="AG345" s="15"/>
      <c r="AH345" s="16"/>
      <c r="AI345" s="15"/>
      <c r="AJ345" s="15"/>
      <c r="AK345" s="15"/>
      <c r="AL345" s="15"/>
      <c r="AM345" s="15"/>
      <c r="AN345" s="15"/>
      <c r="AO345" s="15"/>
      <c r="AP345" s="7"/>
      <c r="AQ345" s="7"/>
      <c r="AR345" s="17"/>
      <c r="AS345" s="17"/>
      <c r="AT345" s="17"/>
      <c r="AU345" s="17"/>
      <c r="AV345" s="17"/>
      <c r="AW345" s="17"/>
      <c r="AX345" s="17"/>
      <c r="AY345" s="17"/>
      <c r="AZ345" s="17"/>
      <c r="BA345" s="17"/>
      <c r="BB345" s="17"/>
      <c r="BC345" s="17"/>
      <c r="BD345" s="17"/>
      <c r="BE345" s="17"/>
      <c r="BF345" s="17"/>
      <c r="BG345" s="17"/>
    </row>
    <row r="346" spans="1:59" ht="45">
      <c r="A346" s="9">
        <v>344</v>
      </c>
      <c r="B346" s="84" t="s">
        <v>682</v>
      </c>
      <c r="C346" s="18" t="s">
        <v>683</v>
      </c>
      <c r="D346" s="19">
        <v>854</v>
      </c>
      <c r="E346" s="20"/>
      <c r="F346" s="20"/>
      <c r="G346" s="20"/>
      <c r="H346" s="56"/>
      <c r="I346" s="20"/>
      <c r="J346" s="20"/>
      <c r="K346" s="20"/>
      <c r="L346" s="20"/>
      <c r="M346" s="20"/>
      <c r="N346" s="20"/>
      <c r="O346" s="20"/>
      <c r="P346" s="20"/>
      <c r="Q346" s="20"/>
      <c r="R346" s="20"/>
      <c r="S346" s="57"/>
      <c r="T346" s="20"/>
      <c r="U346" s="22">
        <v>749</v>
      </c>
      <c r="V346" s="20"/>
      <c r="W346" s="20"/>
      <c r="X346" s="20"/>
      <c r="Y346" s="20"/>
      <c r="Z346" s="56"/>
      <c r="AA346" s="22">
        <v>749</v>
      </c>
      <c r="AB346" s="57"/>
      <c r="AC346" s="20"/>
      <c r="AD346" s="24">
        <f t="shared" si="10"/>
        <v>749</v>
      </c>
      <c r="AE346" s="25">
        <f t="shared" si="11"/>
        <v>2</v>
      </c>
      <c r="AF346" s="26"/>
      <c r="AG346" s="15"/>
      <c r="AH346" s="16"/>
      <c r="AI346" s="15"/>
      <c r="AJ346" s="15"/>
      <c r="AK346" s="15"/>
      <c r="AL346" s="15"/>
      <c r="AM346" s="15"/>
      <c r="AN346" s="15"/>
      <c r="AO346" s="15"/>
      <c r="AP346" s="7"/>
      <c r="AQ346" s="7"/>
      <c r="AR346" s="17"/>
      <c r="AS346" s="17"/>
      <c r="AT346" s="17"/>
      <c r="AU346" s="17"/>
      <c r="AV346" s="17"/>
      <c r="AW346" s="17"/>
      <c r="AX346" s="17"/>
      <c r="AY346" s="17"/>
      <c r="AZ346" s="17"/>
      <c r="BA346" s="17"/>
      <c r="BB346" s="17"/>
      <c r="BC346" s="17"/>
      <c r="BD346" s="17"/>
      <c r="BE346" s="17"/>
      <c r="BF346" s="17"/>
      <c r="BG346" s="17"/>
    </row>
    <row r="347" spans="1:59" ht="60">
      <c r="A347" s="9">
        <v>345</v>
      </c>
      <c r="B347" s="84" t="s">
        <v>684</v>
      </c>
      <c r="C347" s="18" t="s">
        <v>685</v>
      </c>
      <c r="D347" s="19">
        <v>962</v>
      </c>
      <c r="E347" s="20"/>
      <c r="F347" s="20"/>
      <c r="G347" s="20"/>
      <c r="H347" s="56"/>
      <c r="I347" s="20"/>
      <c r="J347" s="20"/>
      <c r="K347" s="20"/>
      <c r="L347" s="20"/>
      <c r="M347" s="20"/>
      <c r="N347" s="20"/>
      <c r="O347" s="20"/>
      <c r="P347" s="20"/>
      <c r="Q347" s="20"/>
      <c r="R347" s="20"/>
      <c r="S347" s="57"/>
      <c r="T347" s="20"/>
      <c r="U347" s="22">
        <v>844</v>
      </c>
      <c r="V347" s="20"/>
      <c r="W347" s="20"/>
      <c r="X347" s="20"/>
      <c r="Y347" s="20"/>
      <c r="Z347" s="56"/>
      <c r="AA347" s="22">
        <v>844</v>
      </c>
      <c r="AB347" s="57"/>
      <c r="AC347" s="20"/>
      <c r="AD347" s="24">
        <f t="shared" si="10"/>
        <v>844</v>
      </c>
      <c r="AE347" s="25">
        <f t="shared" si="11"/>
        <v>2</v>
      </c>
      <c r="AF347" s="26"/>
      <c r="AG347" s="15"/>
      <c r="AH347" s="16"/>
      <c r="AI347" s="15"/>
      <c r="AJ347" s="15"/>
      <c r="AK347" s="15"/>
      <c r="AL347" s="15"/>
      <c r="AM347" s="15"/>
      <c r="AN347" s="15"/>
      <c r="AO347" s="15"/>
      <c r="AP347" s="7"/>
      <c r="AQ347" s="7"/>
      <c r="AR347" s="17"/>
      <c r="AS347" s="17"/>
      <c r="AT347" s="17"/>
      <c r="AU347" s="17"/>
      <c r="AV347" s="17"/>
      <c r="AW347" s="17"/>
      <c r="AX347" s="17"/>
      <c r="AY347" s="17"/>
      <c r="AZ347" s="17"/>
      <c r="BA347" s="17"/>
      <c r="BB347" s="17"/>
      <c r="BC347" s="17"/>
      <c r="BD347" s="17"/>
      <c r="BE347" s="17"/>
      <c r="BF347" s="17"/>
      <c r="BG347" s="17"/>
    </row>
    <row r="348" spans="1:59" ht="60">
      <c r="A348" s="9">
        <v>346</v>
      </c>
      <c r="B348" s="84" t="s">
        <v>686</v>
      </c>
      <c r="C348" s="18" t="s">
        <v>687</v>
      </c>
      <c r="D348" s="19">
        <v>1696.5</v>
      </c>
      <c r="E348" s="20"/>
      <c r="F348" s="20"/>
      <c r="G348" s="20"/>
      <c r="H348" s="56"/>
      <c r="I348" s="20"/>
      <c r="J348" s="20"/>
      <c r="K348" s="20"/>
      <c r="L348" s="20"/>
      <c r="M348" s="20"/>
      <c r="N348" s="20"/>
      <c r="O348" s="20"/>
      <c r="P348" s="20"/>
      <c r="Q348" s="20"/>
      <c r="R348" s="20"/>
      <c r="S348" s="57"/>
      <c r="T348" s="20">
        <v>1696.5</v>
      </c>
      <c r="U348" s="22">
        <v>1489</v>
      </c>
      <c r="V348" s="20"/>
      <c r="W348" s="20"/>
      <c r="X348" s="20"/>
      <c r="Y348" s="20"/>
      <c r="Z348" s="56"/>
      <c r="AA348" s="22">
        <v>1489</v>
      </c>
      <c r="AB348" s="57"/>
      <c r="AC348" s="20"/>
      <c r="AD348" s="24">
        <f t="shared" si="10"/>
        <v>1489</v>
      </c>
      <c r="AE348" s="25">
        <f t="shared" si="11"/>
        <v>2</v>
      </c>
      <c r="AF348" s="26"/>
      <c r="AG348" s="15"/>
      <c r="AH348" s="16"/>
      <c r="AI348" s="15"/>
      <c r="AJ348" s="15"/>
      <c r="AK348" s="15"/>
      <c r="AL348" s="15"/>
      <c r="AM348" s="15"/>
      <c r="AN348" s="15"/>
      <c r="AO348" s="15"/>
      <c r="AP348" s="7"/>
      <c r="AQ348" s="7"/>
      <c r="AR348" s="17"/>
      <c r="AS348" s="17"/>
      <c r="AT348" s="17"/>
      <c r="AU348" s="17"/>
      <c r="AV348" s="17"/>
      <c r="AW348" s="17"/>
      <c r="AX348" s="17"/>
      <c r="AY348" s="17"/>
      <c r="AZ348" s="17"/>
      <c r="BA348" s="17"/>
      <c r="BB348" s="17"/>
      <c r="BC348" s="17"/>
      <c r="BD348" s="17"/>
      <c r="BE348" s="17"/>
      <c r="BF348" s="17"/>
      <c r="BG348" s="17"/>
    </row>
    <row r="349" spans="1:59" ht="45">
      <c r="A349" s="9">
        <v>347</v>
      </c>
      <c r="B349" s="84" t="s">
        <v>688</v>
      </c>
      <c r="C349" s="18" t="s">
        <v>689</v>
      </c>
      <c r="D349" s="19">
        <v>862.22</v>
      </c>
      <c r="E349" s="20"/>
      <c r="F349" s="20"/>
      <c r="G349" s="20"/>
      <c r="H349" s="56"/>
      <c r="I349" s="20"/>
      <c r="J349" s="20"/>
      <c r="K349" s="20"/>
      <c r="L349" s="20"/>
      <c r="M349" s="20"/>
      <c r="N349" s="20"/>
      <c r="O349" s="20"/>
      <c r="P349" s="20"/>
      <c r="Q349" s="20"/>
      <c r="R349" s="20"/>
      <c r="S349" s="57"/>
      <c r="T349" s="20"/>
      <c r="U349" s="21"/>
      <c r="V349" s="20"/>
      <c r="W349" s="20"/>
      <c r="X349" s="20"/>
      <c r="Y349" s="20"/>
      <c r="Z349" s="56"/>
      <c r="AA349" s="22">
        <v>860</v>
      </c>
      <c r="AB349" s="55"/>
      <c r="AC349" s="20"/>
      <c r="AD349" s="24">
        <f t="shared" si="10"/>
        <v>860</v>
      </c>
      <c r="AE349" s="25">
        <f t="shared" si="11"/>
        <v>1</v>
      </c>
      <c r="AF349" s="26"/>
      <c r="AG349" s="15"/>
      <c r="AH349" s="16"/>
      <c r="AI349" s="15"/>
      <c r="AJ349" s="15"/>
      <c r="AK349" s="15"/>
      <c r="AL349" s="15"/>
      <c r="AM349" s="15"/>
      <c r="AN349" s="15"/>
      <c r="AO349" s="15"/>
      <c r="AP349" s="7"/>
      <c r="AQ349" s="7"/>
      <c r="AR349" s="17"/>
      <c r="AS349" s="17"/>
      <c r="AT349" s="17"/>
      <c r="AU349" s="17"/>
      <c r="AV349" s="17"/>
      <c r="AW349" s="17"/>
      <c r="AX349" s="17"/>
      <c r="AY349" s="17"/>
      <c r="AZ349" s="17"/>
      <c r="BA349" s="17"/>
      <c r="BB349" s="17"/>
      <c r="BC349" s="17"/>
      <c r="BD349" s="17"/>
      <c r="BE349" s="17"/>
      <c r="BF349" s="17"/>
      <c r="BG349" s="17"/>
    </row>
    <row r="350" spans="1:59" ht="45">
      <c r="A350" s="9">
        <v>348</v>
      </c>
      <c r="B350" s="84" t="s">
        <v>690</v>
      </c>
      <c r="C350" s="18" t="s">
        <v>691</v>
      </c>
      <c r="D350" s="19">
        <v>1435.6</v>
      </c>
      <c r="E350" s="20"/>
      <c r="F350" s="20"/>
      <c r="G350" s="20"/>
      <c r="H350" s="56"/>
      <c r="I350" s="20"/>
      <c r="J350" s="20"/>
      <c r="K350" s="20"/>
      <c r="L350" s="20"/>
      <c r="M350" s="20"/>
      <c r="N350" s="20"/>
      <c r="O350" s="20"/>
      <c r="P350" s="20"/>
      <c r="Q350" s="20"/>
      <c r="R350" s="22">
        <v>1400</v>
      </c>
      <c r="S350" s="57"/>
      <c r="T350" s="20"/>
      <c r="U350" s="22">
        <v>1400</v>
      </c>
      <c r="V350" s="20"/>
      <c r="W350" s="20"/>
      <c r="X350" s="20"/>
      <c r="Y350" s="20"/>
      <c r="Z350" s="56"/>
      <c r="AA350" s="22">
        <v>1400</v>
      </c>
      <c r="AB350" s="55"/>
      <c r="AC350" s="20"/>
      <c r="AD350" s="24">
        <f t="shared" si="10"/>
        <v>1400</v>
      </c>
      <c r="AE350" s="25">
        <f t="shared" si="11"/>
        <v>3</v>
      </c>
      <c r="AF350" s="26"/>
      <c r="AG350" s="15"/>
      <c r="AH350" s="16"/>
      <c r="AI350" s="15"/>
      <c r="AJ350" s="15"/>
      <c r="AK350" s="15"/>
      <c r="AL350" s="15"/>
      <c r="AM350" s="15"/>
      <c r="AN350" s="15"/>
      <c r="AO350" s="15"/>
      <c r="AP350" s="7"/>
      <c r="AQ350" s="7"/>
      <c r="AR350" s="17"/>
      <c r="AS350" s="17"/>
      <c r="AT350" s="17"/>
      <c r="AU350" s="17"/>
      <c r="AV350" s="17"/>
      <c r="AW350" s="17"/>
      <c r="AX350" s="17"/>
      <c r="AY350" s="17"/>
      <c r="AZ350" s="17"/>
      <c r="BA350" s="17"/>
      <c r="BB350" s="17"/>
      <c r="BC350" s="17"/>
      <c r="BD350" s="17"/>
      <c r="BE350" s="17"/>
      <c r="BF350" s="17"/>
      <c r="BG350" s="17"/>
    </row>
    <row r="351" spans="1:59" ht="45">
      <c r="A351" s="9">
        <v>349</v>
      </c>
      <c r="B351" s="84" t="s">
        <v>692</v>
      </c>
      <c r="C351" s="18" t="s">
        <v>693</v>
      </c>
      <c r="D351" s="19">
        <v>1731.6</v>
      </c>
      <c r="E351" s="20"/>
      <c r="F351" s="20"/>
      <c r="G351" s="20"/>
      <c r="H351" s="56"/>
      <c r="I351" s="20"/>
      <c r="J351" s="20"/>
      <c r="K351" s="20"/>
      <c r="L351" s="20"/>
      <c r="M351" s="20"/>
      <c r="N351" s="20"/>
      <c r="O351" s="20"/>
      <c r="P351" s="20"/>
      <c r="Q351" s="20"/>
      <c r="R351" s="22">
        <v>1520</v>
      </c>
      <c r="S351" s="57"/>
      <c r="T351" s="20"/>
      <c r="U351" s="22">
        <v>1520</v>
      </c>
      <c r="V351" s="20"/>
      <c r="W351" s="20"/>
      <c r="X351" s="20"/>
      <c r="Y351" s="20"/>
      <c r="Z351" s="56">
        <v>1696</v>
      </c>
      <c r="AA351" s="22">
        <v>1520</v>
      </c>
      <c r="AB351" s="57"/>
      <c r="AC351" s="20"/>
      <c r="AD351" s="24">
        <f t="shared" si="10"/>
        <v>1520</v>
      </c>
      <c r="AE351" s="25">
        <f t="shared" si="11"/>
        <v>3</v>
      </c>
      <c r="AF351" s="26"/>
      <c r="AG351" s="15"/>
      <c r="AH351" s="16"/>
      <c r="AI351" s="15"/>
      <c r="AJ351" s="15"/>
      <c r="AK351" s="15"/>
      <c r="AL351" s="15"/>
      <c r="AM351" s="15"/>
      <c r="AN351" s="15"/>
      <c r="AO351" s="15"/>
      <c r="AP351" s="7"/>
      <c r="AQ351" s="7"/>
      <c r="AR351" s="17"/>
      <c r="AS351" s="17"/>
      <c r="AT351" s="17"/>
      <c r="AU351" s="17"/>
      <c r="AV351" s="17"/>
      <c r="AW351" s="17"/>
      <c r="AX351" s="17"/>
      <c r="AY351" s="17"/>
      <c r="AZ351" s="17"/>
      <c r="BA351" s="17"/>
      <c r="BB351" s="17"/>
      <c r="BC351" s="17"/>
      <c r="BD351" s="17"/>
      <c r="BE351" s="17"/>
      <c r="BF351" s="17"/>
      <c r="BG351" s="17"/>
    </row>
    <row r="352" spans="1:59" ht="45">
      <c r="A352" s="9">
        <v>350</v>
      </c>
      <c r="B352" s="84" t="s">
        <v>694</v>
      </c>
      <c r="C352" s="18" t="s">
        <v>695</v>
      </c>
      <c r="D352" s="19">
        <v>1100</v>
      </c>
      <c r="E352" s="20">
        <v>1100</v>
      </c>
      <c r="F352" s="20"/>
      <c r="G352" s="20"/>
      <c r="H352" s="56"/>
      <c r="I352" s="20"/>
      <c r="J352" s="20"/>
      <c r="K352" s="20"/>
      <c r="L352" s="20"/>
      <c r="M352" s="20"/>
      <c r="N352" s="20"/>
      <c r="O352" s="20"/>
      <c r="P352" s="22">
        <v>839</v>
      </c>
      <c r="Q352" s="20"/>
      <c r="R352" s="20"/>
      <c r="S352" s="57"/>
      <c r="T352" s="20"/>
      <c r="U352" s="22">
        <v>839</v>
      </c>
      <c r="V352" s="20"/>
      <c r="W352" s="20"/>
      <c r="X352" s="20">
        <v>1000</v>
      </c>
      <c r="Y352" s="22">
        <v>839</v>
      </c>
      <c r="Z352" s="56">
        <v>947</v>
      </c>
      <c r="AA352" s="22">
        <v>839</v>
      </c>
      <c r="AB352" s="57"/>
      <c r="AC352" s="20"/>
      <c r="AD352" s="24">
        <f t="shared" si="10"/>
        <v>839</v>
      </c>
      <c r="AE352" s="25">
        <f t="shared" si="11"/>
        <v>4</v>
      </c>
      <c r="AF352" s="26"/>
      <c r="AG352" s="15"/>
      <c r="AH352" s="16"/>
      <c r="AI352" s="15"/>
      <c r="AJ352" s="15"/>
      <c r="AK352" s="15"/>
      <c r="AL352" s="15"/>
      <c r="AM352" s="15"/>
      <c r="AN352" s="15"/>
      <c r="AO352" s="15"/>
      <c r="AP352" s="7"/>
      <c r="AQ352" s="7"/>
      <c r="AR352" s="17"/>
      <c r="AS352" s="17"/>
      <c r="AT352" s="17"/>
      <c r="AU352" s="17"/>
      <c r="AV352" s="17"/>
      <c r="AW352" s="17"/>
      <c r="AX352" s="17"/>
      <c r="AY352" s="17"/>
      <c r="AZ352" s="17"/>
      <c r="BA352" s="17"/>
      <c r="BB352" s="17"/>
      <c r="BC352" s="17"/>
      <c r="BD352" s="17"/>
      <c r="BE352" s="17"/>
      <c r="BF352" s="17"/>
      <c r="BG352" s="17"/>
    </row>
    <row r="353" spans="1:59" ht="60">
      <c r="A353" s="9">
        <v>351</v>
      </c>
      <c r="B353" s="84" t="s">
        <v>696</v>
      </c>
      <c r="C353" s="18" t="s">
        <v>697</v>
      </c>
      <c r="D353" s="19">
        <v>3423</v>
      </c>
      <c r="E353" s="20">
        <v>3423</v>
      </c>
      <c r="F353" s="20"/>
      <c r="G353" s="20"/>
      <c r="H353" s="56"/>
      <c r="I353" s="20"/>
      <c r="J353" s="20"/>
      <c r="K353" s="20"/>
      <c r="L353" s="20"/>
      <c r="M353" s="20"/>
      <c r="N353" s="20"/>
      <c r="O353" s="20"/>
      <c r="P353" s="22">
        <v>2850</v>
      </c>
      <c r="Q353" s="20"/>
      <c r="R353" s="22">
        <v>2850</v>
      </c>
      <c r="S353" s="57"/>
      <c r="T353" s="20">
        <v>2900</v>
      </c>
      <c r="U353" s="22">
        <v>2850</v>
      </c>
      <c r="V353" s="20"/>
      <c r="W353" s="20"/>
      <c r="X353" s="20"/>
      <c r="Y353" s="22">
        <v>2850</v>
      </c>
      <c r="Z353" s="56"/>
      <c r="AA353" s="22">
        <v>2850</v>
      </c>
      <c r="AB353" s="57"/>
      <c r="AC353" s="20"/>
      <c r="AD353" s="24">
        <f t="shared" si="10"/>
        <v>2850</v>
      </c>
      <c r="AE353" s="25">
        <f t="shared" si="11"/>
        <v>5</v>
      </c>
      <c r="AF353" s="26"/>
      <c r="AG353" s="15"/>
      <c r="AH353" s="16"/>
      <c r="AI353" s="15"/>
      <c r="AJ353" s="15"/>
      <c r="AK353" s="15"/>
      <c r="AL353" s="15"/>
      <c r="AM353" s="15"/>
      <c r="AN353" s="15"/>
      <c r="AO353" s="15"/>
      <c r="AP353" s="7"/>
      <c r="AQ353" s="7"/>
      <c r="AR353" s="17"/>
      <c r="AS353" s="17"/>
      <c r="AT353" s="17"/>
      <c r="AU353" s="17"/>
      <c r="AV353" s="17"/>
      <c r="AW353" s="17"/>
      <c r="AX353" s="17"/>
      <c r="AY353" s="17"/>
      <c r="AZ353" s="17"/>
      <c r="BA353" s="17"/>
      <c r="BB353" s="17"/>
      <c r="BC353" s="17"/>
      <c r="BD353" s="17"/>
      <c r="BE353" s="17"/>
      <c r="BF353" s="17"/>
      <c r="BG353" s="17"/>
    </row>
    <row r="354" spans="1:59" ht="45">
      <c r="A354" s="9">
        <v>352</v>
      </c>
      <c r="B354" s="84" t="s">
        <v>698</v>
      </c>
      <c r="C354" s="18" t="s">
        <v>699</v>
      </c>
      <c r="D354" s="19">
        <v>1206.2</v>
      </c>
      <c r="E354" s="20"/>
      <c r="F354" s="20"/>
      <c r="G354" s="20"/>
      <c r="H354" s="56"/>
      <c r="I354" s="20"/>
      <c r="J354" s="20"/>
      <c r="K354" s="20"/>
      <c r="L354" s="20"/>
      <c r="M354" s="20"/>
      <c r="N354" s="20"/>
      <c r="O354" s="20"/>
      <c r="P354" s="22">
        <v>849</v>
      </c>
      <c r="Q354" s="20"/>
      <c r="R354" s="20"/>
      <c r="S354" s="57"/>
      <c r="T354" s="20">
        <v>1206.2</v>
      </c>
      <c r="U354" s="22">
        <v>849</v>
      </c>
      <c r="V354" s="20"/>
      <c r="W354" s="20"/>
      <c r="X354" s="20">
        <v>1000</v>
      </c>
      <c r="Y354" s="20"/>
      <c r="Z354" s="56"/>
      <c r="AA354" s="22">
        <v>849</v>
      </c>
      <c r="AB354" s="57"/>
      <c r="AC354" s="20"/>
      <c r="AD354" s="24">
        <f t="shared" si="10"/>
        <v>849</v>
      </c>
      <c r="AE354" s="25">
        <f t="shared" si="11"/>
        <v>3</v>
      </c>
      <c r="AF354" s="26"/>
      <c r="AG354" s="15"/>
      <c r="AH354" s="16"/>
      <c r="AI354" s="15"/>
      <c r="AJ354" s="15"/>
      <c r="AK354" s="15"/>
      <c r="AL354" s="15"/>
      <c r="AM354" s="15"/>
      <c r="AN354" s="15"/>
      <c r="AO354" s="15"/>
      <c r="AP354" s="7"/>
      <c r="AQ354" s="7"/>
      <c r="AR354" s="17"/>
      <c r="AS354" s="17"/>
      <c r="AT354" s="17"/>
      <c r="AU354" s="17"/>
      <c r="AV354" s="17"/>
      <c r="AW354" s="17"/>
      <c r="AX354" s="17"/>
      <c r="AY354" s="17"/>
      <c r="AZ354" s="17"/>
      <c r="BA354" s="17"/>
      <c r="BB354" s="17"/>
      <c r="BC354" s="17"/>
      <c r="BD354" s="17"/>
      <c r="BE354" s="17"/>
      <c r="BF354" s="17"/>
      <c r="BG354" s="17"/>
    </row>
    <row r="355" spans="1:59" ht="45">
      <c r="A355" s="9">
        <v>353</v>
      </c>
      <c r="B355" s="84" t="s">
        <v>700</v>
      </c>
      <c r="C355" s="18" t="s">
        <v>701</v>
      </c>
      <c r="D355" s="19">
        <v>3000</v>
      </c>
      <c r="E355" s="20">
        <v>3000</v>
      </c>
      <c r="F355" s="20"/>
      <c r="G355" s="20"/>
      <c r="H355" s="56"/>
      <c r="I355" s="20"/>
      <c r="J355" s="20"/>
      <c r="K355" s="20"/>
      <c r="L355" s="20"/>
      <c r="M355" s="20"/>
      <c r="N355" s="20"/>
      <c r="O355" s="20"/>
      <c r="P355" s="22">
        <v>2475</v>
      </c>
      <c r="Q355" s="20"/>
      <c r="R355" s="22">
        <v>2475</v>
      </c>
      <c r="S355" s="57"/>
      <c r="T355" s="20">
        <v>2550</v>
      </c>
      <c r="U355" s="22">
        <v>2475</v>
      </c>
      <c r="V355" s="20"/>
      <c r="W355" s="20"/>
      <c r="X355" s="20">
        <v>2800</v>
      </c>
      <c r="Y355" s="22">
        <v>2475</v>
      </c>
      <c r="Z355" s="56">
        <v>2675</v>
      </c>
      <c r="AA355" s="22">
        <v>2475</v>
      </c>
      <c r="AB355" s="57"/>
      <c r="AC355" s="20"/>
      <c r="AD355" s="24">
        <f t="shared" si="10"/>
        <v>2475</v>
      </c>
      <c r="AE355" s="25">
        <f t="shared" si="11"/>
        <v>5</v>
      </c>
      <c r="AF355" s="26"/>
      <c r="AG355" s="15"/>
      <c r="AH355" s="16"/>
      <c r="AI355" s="15"/>
      <c r="AJ355" s="15"/>
      <c r="AK355" s="15"/>
      <c r="AL355" s="15"/>
      <c r="AM355" s="15"/>
      <c r="AN355" s="15"/>
      <c r="AO355" s="15"/>
      <c r="AP355" s="7"/>
      <c r="AQ355" s="7"/>
      <c r="AR355" s="17"/>
      <c r="AS355" s="17"/>
      <c r="AT355" s="17"/>
      <c r="AU355" s="17"/>
      <c r="AV355" s="17"/>
      <c r="AW355" s="17"/>
      <c r="AX355" s="17"/>
      <c r="AY355" s="17"/>
      <c r="AZ355" s="17"/>
      <c r="BA355" s="17"/>
      <c r="BB355" s="17"/>
      <c r="BC355" s="17"/>
      <c r="BD355" s="17"/>
      <c r="BE355" s="17"/>
      <c r="BF355" s="17"/>
      <c r="BG355" s="17"/>
    </row>
    <row r="356" spans="1:59" ht="45">
      <c r="A356" s="9">
        <v>354</v>
      </c>
      <c r="B356" s="84" t="s">
        <v>702</v>
      </c>
      <c r="C356" s="18" t="s">
        <v>703</v>
      </c>
      <c r="D356" s="19">
        <v>3300</v>
      </c>
      <c r="E356" s="20"/>
      <c r="F356" s="20"/>
      <c r="G356" s="20"/>
      <c r="H356" s="56"/>
      <c r="I356" s="20"/>
      <c r="J356" s="20"/>
      <c r="K356" s="20"/>
      <c r="L356" s="20"/>
      <c r="M356" s="20"/>
      <c r="N356" s="20"/>
      <c r="O356" s="20"/>
      <c r="P356" s="22">
        <v>2814</v>
      </c>
      <c r="Q356" s="56"/>
      <c r="R356" s="22">
        <v>2814</v>
      </c>
      <c r="S356" s="57"/>
      <c r="T356" s="20">
        <v>2890</v>
      </c>
      <c r="U356" s="22">
        <v>2814</v>
      </c>
      <c r="V356" s="20"/>
      <c r="W356" s="20"/>
      <c r="X356" s="20"/>
      <c r="Y356" s="22">
        <v>2814</v>
      </c>
      <c r="Z356" s="56"/>
      <c r="AA356" s="22">
        <v>2814</v>
      </c>
      <c r="AB356" s="55"/>
      <c r="AC356" s="20"/>
      <c r="AD356" s="24">
        <f t="shared" si="10"/>
        <v>2814</v>
      </c>
      <c r="AE356" s="25">
        <f t="shared" si="11"/>
        <v>5</v>
      </c>
      <c r="AF356" s="26"/>
      <c r="AG356" s="15"/>
      <c r="AH356" s="16"/>
      <c r="AI356" s="15"/>
      <c r="AJ356" s="15"/>
      <c r="AK356" s="15"/>
      <c r="AL356" s="15"/>
      <c r="AM356" s="15"/>
      <c r="AN356" s="15"/>
      <c r="AO356" s="15"/>
      <c r="AP356" s="7"/>
      <c r="AQ356" s="7"/>
      <c r="AR356" s="17"/>
      <c r="AS356" s="17"/>
      <c r="AT356" s="17"/>
      <c r="AU356" s="17"/>
      <c r="AV356" s="17"/>
      <c r="AW356" s="17"/>
      <c r="AX356" s="17"/>
      <c r="AY356" s="17"/>
      <c r="AZ356" s="17"/>
      <c r="BA356" s="17"/>
      <c r="BB356" s="17"/>
      <c r="BC356" s="17"/>
      <c r="BD356" s="17"/>
      <c r="BE356" s="17"/>
      <c r="BF356" s="17"/>
      <c r="BG356" s="17"/>
    </row>
    <row r="357" spans="1:59">
      <c r="A357" s="9">
        <v>355</v>
      </c>
      <c r="B357" s="84" t="s">
        <v>704</v>
      </c>
      <c r="C357" s="18" t="s">
        <v>705</v>
      </c>
      <c r="D357" s="19">
        <v>2168</v>
      </c>
      <c r="E357" s="20">
        <v>2168</v>
      </c>
      <c r="F357" s="20"/>
      <c r="G357" s="20"/>
      <c r="H357" s="56"/>
      <c r="I357" s="20"/>
      <c r="J357" s="20"/>
      <c r="K357" s="20"/>
      <c r="L357" s="20"/>
      <c r="M357" s="20"/>
      <c r="N357" s="20"/>
      <c r="O357" s="20"/>
      <c r="P357" s="22">
        <v>1900</v>
      </c>
      <c r="Q357" s="20"/>
      <c r="R357" s="20"/>
      <c r="S357" s="57"/>
      <c r="T357" s="20"/>
      <c r="U357" s="22">
        <v>1900</v>
      </c>
      <c r="V357" s="20"/>
      <c r="W357" s="20"/>
      <c r="X357" s="20"/>
      <c r="Y357" s="22">
        <v>1900</v>
      </c>
      <c r="Z357" s="56"/>
      <c r="AA357" s="22">
        <v>1900</v>
      </c>
      <c r="AB357" s="57"/>
      <c r="AC357" s="20"/>
      <c r="AD357" s="24">
        <f t="shared" si="10"/>
        <v>1900</v>
      </c>
      <c r="AE357" s="25">
        <f t="shared" si="11"/>
        <v>4</v>
      </c>
      <c r="AF357" s="26"/>
      <c r="AG357" s="15"/>
      <c r="AH357" s="16"/>
      <c r="AI357" s="15"/>
      <c r="AJ357" s="15"/>
      <c r="AK357" s="15"/>
      <c r="AL357" s="15"/>
      <c r="AM357" s="15"/>
      <c r="AN357" s="15"/>
      <c r="AO357" s="15"/>
      <c r="AP357" s="7"/>
      <c r="AQ357" s="7"/>
      <c r="AR357" s="17"/>
      <c r="AS357" s="17"/>
      <c r="AT357" s="17"/>
      <c r="AU357" s="17"/>
      <c r="AV357" s="17"/>
      <c r="AW357" s="17"/>
      <c r="AX357" s="17"/>
      <c r="AY357" s="17"/>
      <c r="AZ357" s="17"/>
      <c r="BA357" s="17"/>
      <c r="BB357" s="17"/>
      <c r="BC357" s="17"/>
      <c r="BD357" s="17"/>
      <c r="BE357" s="17"/>
      <c r="BF357" s="17"/>
      <c r="BG357" s="17"/>
    </row>
    <row r="358" spans="1:59" ht="30">
      <c r="A358" s="9">
        <v>356</v>
      </c>
      <c r="B358" s="84" t="s">
        <v>706</v>
      </c>
      <c r="C358" s="18" t="s">
        <v>707</v>
      </c>
      <c r="D358" s="19">
        <v>1095</v>
      </c>
      <c r="E358" s="20">
        <v>1095</v>
      </c>
      <c r="F358" s="20"/>
      <c r="G358" s="20"/>
      <c r="H358" s="56"/>
      <c r="I358" s="20"/>
      <c r="J358" s="20"/>
      <c r="K358" s="20"/>
      <c r="L358" s="20"/>
      <c r="M358" s="20"/>
      <c r="N358" s="20"/>
      <c r="O358" s="20"/>
      <c r="P358" s="22">
        <v>948</v>
      </c>
      <c r="Q358" s="20"/>
      <c r="R358" s="20"/>
      <c r="S358" s="57"/>
      <c r="T358" s="20"/>
      <c r="U358" s="22">
        <v>948</v>
      </c>
      <c r="V358" s="20"/>
      <c r="W358" s="20"/>
      <c r="X358" s="20">
        <v>1000</v>
      </c>
      <c r="Y358" s="20"/>
      <c r="Z358" s="56"/>
      <c r="AA358" s="22">
        <v>948</v>
      </c>
      <c r="AB358" s="57"/>
      <c r="AC358" s="20"/>
      <c r="AD358" s="24">
        <f t="shared" si="10"/>
        <v>948</v>
      </c>
      <c r="AE358" s="25">
        <f t="shared" si="11"/>
        <v>3</v>
      </c>
      <c r="AF358" s="26"/>
      <c r="AG358" s="15"/>
      <c r="AH358" s="16"/>
      <c r="AI358" s="15"/>
      <c r="AJ358" s="15"/>
      <c r="AK358" s="15"/>
      <c r="AL358" s="15"/>
      <c r="AM358" s="15"/>
      <c r="AN358" s="15"/>
      <c r="AO358" s="15"/>
      <c r="AP358" s="7"/>
      <c r="AQ358" s="7"/>
      <c r="AR358" s="17"/>
      <c r="AS358" s="17"/>
      <c r="AT358" s="17"/>
      <c r="AU358" s="17"/>
      <c r="AV358" s="17"/>
      <c r="AW358" s="17"/>
      <c r="AX358" s="17"/>
      <c r="AY358" s="17"/>
      <c r="AZ358" s="17"/>
      <c r="BA358" s="17"/>
      <c r="BB358" s="17"/>
      <c r="BC358" s="17"/>
      <c r="BD358" s="17"/>
      <c r="BE358" s="17"/>
      <c r="BF358" s="17"/>
      <c r="BG358" s="17"/>
    </row>
    <row r="359" spans="1:59" ht="30">
      <c r="A359" s="9">
        <v>357</v>
      </c>
      <c r="B359" s="84" t="s">
        <v>708</v>
      </c>
      <c r="C359" s="18" t="s">
        <v>709</v>
      </c>
      <c r="D359" s="19">
        <v>1095</v>
      </c>
      <c r="E359" s="20"/>
      <c r="F359" s="20"/>
      <c r="G359" s="20"/>
      <c r="H359" s="56"/>
      <c r="I359" s="20"/>
      <c r="J359" s="20"/>
      <c r="K359" s="20"/>
      <c r="L359" s="20"/>
      <c r="M359" s="20"/>
      <c r="N359" s="20"/>
      <c r="O359" s="20"/>
      <c r="P359" s="22">
        <v>938</v>
      </c>
      <c r="Q359" s="20"/>
      <c r="R359" s="20"/>
      <c r="S359" s="57"/>
      <c r="T359" s="20"/>
      <c r="U359" s="22">
        <v>938</v>
      </c>
      <c r="V359" s="20"/>
      <c r="W359" s="20"/>
      <c r="X359" s="20">
        <v>1000</v>
      </c>
      <c r="Y359" s="20"/>
      <c r="Z359" s="56">
        <v>1029</v>
      </c>
      <c r="AA359" s="22">
        <v>938</v>
      </c>
      <c r="AB359" s="55"/>
      <c r="AC359" s="20"/>
      <c r="AD359" s="24">
        <f t="shared" si="10"/>
        <v>938</v>
      </c>
      <c r="AE359" s="25">
        <f t="shared" si="11"/>
        <v>3</v>
      </c>
      <c r="AF359" s="26"/>
      <c r="AG359" s="15"/>
      <c r="AH359" s="16"/>
      <c r="AI359" s="15"/>
      <c r="AJ359" s="15"/>
      <c r="AK359" s="15"/>
      <c r="AL359" s="15"/>
      <c r="AM359" s="15"/>
      <c r="AN359" s="15"/>
      <c r="AO359" s="15"/>
      <c r="AP359" s="7"/>
      <c r="AQ359" s="7"/>
      <c r="AR359" s="17"/>
      <c r="AS359" s="17"/>
      <c r="AT359" s="17"/>
      <c r="AU359" s="17"/>
      <c r="AV359" s="17"/>
      <c r="AW359" s="17"/>
      <c r="AX359" s="17"/>
      <c r="AY359" s="17"/>
      <c r="AZ359" s="17"/>
      <c r="BA359" s="17"/>
      <c r="BB359" s="17"/>
      <c r="BC359" s="17"/>
      <c r="BD359" s="17"/>
      <c r="BE359" s="17"/>
      <c r="BF359" s="17"/>
      <c r="BG359" s="17"/>
    </row>
    <row r="360" spans="1:59" ht="30">
      <c r="A360" s="9">
        <v>358</v>
      </c>
      <c r="B360" s="84" t="s">
        <v>710</v>
      </c>
      <c r="C360" s="18" t="s">
        <v>711</v>
      </c>
      <c r="D360" s="19">
        <v>2490</v>
      </c>
      <c r="E360" s="20">
        <v>2490</v>
      </c>
      <c r="F360" s="20"/>
      <c r="G360" s="20"/>
      <c r="H360" s="56"/>
      <c r="I360" s="20"/>
      <c r="J360" s="20"/>
      <c r="K360" s="20"/>
      <c r="L360" s="20"/>
      <c r="M360" s="20"/>
      <c r="N360" s="20"/>
      <c r="O360" s="20"/>
      <c r="P360" s="22">
        <v>2185</v>
      </c>
      <c r="Q360" s="20"/>
      <c r="R360" s="22">
        <v>2185</v>
      </c>
      <c r="S360" s="57"/>
      <c r="T360" s="20">
        <v>2490</v>
      </c>
      <c r="U360" s="22">
        <v>2185</v>
      </c>
      <c r="V360" s="20"/>
      <c r="W360" s="20"/>
      <c r="X360" s="20"/>
      <c r="Y360" s="22">
        <v>2185</v>
      </c>
      <c r="Z360" s="56"/>
      <c r="AA360" s="22">
        <v>2185</v>
      </c>
      <c r="AB360" s="57"/>
      <c r="AC360" s="20"/>
      <c r="AD360" s="24">
        <f t="shared" si="10"/>
        <v>2185</v>
      </c>
      <c r="AE360" s="25">
        <f t="shared" si="11"/>
        <v>5</v>
      </c>
      <c r="AF360" s="26"/>
      <c r="AG360" s="15"/>
      <c r="AH360" s="16"/>
      <c r="AI360" s="15"/>
      <c r="AJ360" s="15"/>
      <c r="AK360" s="15"/>
      <c r="AL360" s="15"/>
      <c r="AM360" s="15"/>
      <c r="AN360" s="15"/>
      <c r="AO360" s="15"/>
      <c r="AP360" s="7"/>
      <c r="AQ360" s="7"/>
      <c r="AR360" s="17"/>
      <c r="AS360" s="17"/>
      <c r="AT360" s="17"/>
      <c r="AU360" s="17"/>
      <c r="AV360" s="17"/>
      <c r="AW360" s="17"/>
      <c r="AX360" s="17"/>
      <c r="AY360" s="17"/>
      <c r="AZ360" s="17"/>
      <c r="BA360" s="17"/>
      <c r="BB360" s="17"/>
      <c r="BC360" s="17"/>
      <c r="BD360" s="17"/>
      <c r="BE360" s="17"/>
      <c r="BF360" s="17"/>
      <c r="BG360" s="17"/>
    </row>
    <row r="361" spans="1:59" ht="30">
      <c r="A361" s="9">
        <v>359</v>
      </c>
      <c r="B361" s="84" t="s">
        <v>712</v>
      </c>
      <c r="C361" s="18" t="s">
        <v>713</v>
      </c>
      <c r="D361" s="19">
        <v>2950</v>
      </c>
      <c r="E361" s="20">
        <v>2950</v>
      </c>
      <c r="F361" s="20"/>
      <c r="G361" s="20"/>
      <c r="H361" s="56"/>
      <c r="I361" s="20"/>
      <c r="J361" s="20"/>
      <c r="K361" s="20"/>
      <c r="L361" s="20"/>
      <c r="M361" s="20"/>
      <c r="N361" s="20"/>
      <c r="O361" s="20"/>
      <c r="P361" s="22">
        <v>2540</v>
      </c>
      <c r="Q361" s="20"/>
      <c r="R361" s="22">
        <v>2540</v>
      </c>
      <c r="S361" s="57"/>
      <c r="T361" s="20">
        <v>2650</v>
      </c>
      <c r="U361" s="22">
        <v>2540</v>
      </c>
      <c r="V361" s="20"/>
      <c r="W361" s="20"/>
      <c r="X361" s="20">
        <v>2800</v>
      </c>
      <c r="Y361" s="22">
        <v>2540</v>
      </c>
      <c r="Z361" s="56">
        <v>2679</v>
      </c>
      <c r="AA361" s="22">
        <v>2540</v>
      </c>
      <c r="AB361" s="57"/>
      <c r="AC361" s="20"/>
      <c r="AD361" s="24">
        <f t="shared" si="10"/>
        <v>2540</v>
      </c>
      <c r="AE361" s="25">
        <f t="shared" si="11"/>
        <v>5</v>
      </c>
      <c r="AF361" s="26"/>
      <c r="AG361" s="15"/>
      <c r="AH361" s="16"/>
      <c r="AI361" s="15"/>
      <c r="AJ361" s="15"/>
      <c r="AK361" s="15"/>
      <c r="AL361" s="15"/>
      <c r="AM361" s="15"/>
      <c r="AN361" s="15"/>
      <c r="AO361" s="15"/>
      <c r="AP361" s="7"/>
      <c r="AQ361" s="7"/>
      <c r="AR361" s="17"/>
      <c r="AS361" s="17"/>
      <c r="AT361" s="17"/>
      <c r="AU361" s="17"/>
      <c r="AV361" s="17"/>
      <c r="AW361" s="17"/>
      <c r="AX361" s="17"/>
      <c r="AY361" s="17"/>
      <c r="AZ361" s="17"/>
      <c r="BA361" s="17"/>
      <c r="BB361" s="17"/>
      <c r="BC361" s="17"/>
      <c r="BD361" s="17"/>
      <c r="BE361" s="17"/>
      <c r="BF361" s="17"/>
      <c r="BG361" s="17"/>
    </row>
    <row r="362" spans="1:59">
      <c r="A362" s="9">
        <v>360</v>
      </c>
      <c r="B362" s="84" t="s">
        <v>714</v>
      </c>
      <c r="C362" s="18" t="s">
        <v>715</v>
      </c>
      <c r="D362" s="19">
        <v>1782</v>
      </c>
      <c r="E362" s="20"/>
      <c r="F362" s="20"/>
      <c r="G362" s="20"/>
      <c r="H362" s="56"/>
      <c r="I362" s="20"/>
      <c r="J362" s="20"/>
      <c r="K362" s="20"/>
      <c r="L362" s="20"/>
      <c r="M362" s="20"/>
      <c r="N362" s="20"/>
      <c r="O362" s="20"/>
      <c r="P362" s="22">
        <v>1560</v>
      </c>
      <c r="Q362" s="20"/>
      <c r="R362" s="20"/>
      <c r="S362" s="57"/>
      <c r="T362" s="20"/>
      <c r="U362" s="22">
        <v>1560</v>
      </c>
      <c r="V362" s="56"/>
      <c r="W362" s="56"/>
      <c r="X362" s="56"/>
      <c r="Y362" s="22">
        <v>1560</v>
      </c>
      <c r="Z362" s="56"/>
      <c r="AA362" s="22">
        <v>1560</v>
      </c>
      <c r="AB362" s="57"/>
      <c r="AC362" s="20"/>
      <c r="AD362" s="24">
        <f t="shared" si="10"/>
        <v>1560</v>
      </c>
      <c r="AE362" s="25">
        <f t="shared" si="11"/>
        <v>4</v>
      </c>
      <c r="AF362" s="26"/>
      <c r="AG362" s="15"/>
      <c r="AH362" s="16"/>
      <c r="AI362" s="15"/>
      <c r="AJ362" s="15"/>
      <c r="AK362" s="15"/>
      <c r="AL362" s="15"/>
      <c r="AM362" s="15"/>
      <c r="AN362" s="15"/>
      <c r="AO362" s="15"/>
      <c r="AP362" s="7"/>
      <c r="AQ362" s="7"/>
      <c r="AR362" s="17"/>
      <c r="AS362" s="17"/>
      <c r="AT362" s="17"/>
      <c r="AU362" s="17"/>
      <c r="AV362" s="17"/>
      <c r="AW362" s="17"/>
      <c r="AX362" s="17"/>
      <c r="AY362" s="17"/>
      <c r="AZ362" s="17"/>
      <c r="BA362" s="17"/>
      <c r="BB362" s="17"/>
      <c r="BC362" s="17"/>
      <c r="BD362" s="17"/>
      <c r="BE362" s="17"/>
      <c r="BF362" s="17"/>
      <c r="BG362" s="17"/>
    </row>
    <row r="363" spans="1:59" ht="45">
      <c r="A363" s="9">
        <v>361</v>
      </c>
      <c r="B363" s="84" t="s">
        <v>716</v>
      </c>
      <c r="C363" s="18" t="s">
        <v>717</v>
      </c>
      <c r="D363" s="19">
        <v>1360.91</v>
      </c>
      <c r="E363" s="20"/>
      <c r="F363" s="20"/>
      <c r="G363" s="20"/>
      <c r="H363" s="56"/>
      <c r="I363" s="20"/>
      <c r="J363" s="20"/>
      <c r="K363" s="20"/>
      <c r="L363" s="20"/>
      <c r="M363" s="20"/>
      <c r="N363" s="20"/>
      <c r="O363" s="20"/>
      <c r="P363" s="22">
        <v>980</v>
      </c>
      <c r="Q363" s="20"/>
      <c r="R363" s="20"/>
      <c r="S363" s="57"/>
      <c r="T363" s="20">
        <v>1220</v>
      </c>
      <c r="U363" s="22">
        <v>980</v>
      </c>
      <c r="V363" s="56"/>
      <c r="W363" s="56"/>
      <c r="X363" s="55">
        <v>1000</v>
      </c>
      <c r="Y363" s="20"/>
      <c r="Z363" s="56"/>
      <c r="AA363" s="22">
        <v>980</v>
      </c>
      <c r="AB363" s="57"/>
      <c r="AC363" s="20"/>
      <c r="AD363" s="24">
        <f t="shared" si="10"/>
        <v>980</v>
      </c>
      <c r="AE363" s="25">
        <f t="shared" si="11"/>
        <v>3</v>
      </c>
      <c r="AF363" s="26"/>
      <c r="AG363" s="15"/>
      <c r="AH363" s="16"/>
      <c r="AI363" s="15"/>
      <c r="AJ363" s="15"/>
      <c r="AK363" s="15"/>
      <c r="AL363" s="15"/>
      <c r="AM363" s="15"/>
      <c r="AN363" s="15"/>
      <c r="AO363" s="15"/>
      <c r="AP363" s="7"/>
      <c r="AQ363" s="7"/>
      <c r="AR363" s="17"/>
      <c r="AS363" s="17"/>
      <c r="AT363" s="17"/>
      <c r="AU363" s="17"/>
      <c r="AV363" s="17"/>
      <c r="AW363" s="17"/>
      <c r="AX363" s="17"/>
      <c r="AY363" s="17"/>
      <c r="AZ363" s="17"/>
      <c r="BA363" s="17"/>
      <c r="BB363" s="17"/>
      <c r="BC363" s="17"/>
      <c r="BD363" s="17"/>
      <c r="BE363" s="17"/>
      <c r="BF363" s="17"/>
      <c r="BG363" s="17"/>
    </row>
    <row r="364" spans="1:59" ht="30">
      <c r="A364" s="9">
        <v>362</v>
      </c>
      <c r="B364" s="84" t="s">
        <v>718</v>
      </c>
      <c r="C364" s="18" t="s">
        <v>719</v>
      </c>
      <c r="D364" s="19">
        <v>2660</v>
      </c>
      <c r="E364" s="20"/>
      <c r="F364" s="20"/>
      <c r="G364" s="20"/>
      <c r="H364" s="56"/>
      <c r="I364" s="20"/>
      <c r="J364" s="20"/>
      <c r="K364" s="20"/>
      <c r="L364" s="20"/>
      <c r="M364" s="20"/>
      <c r="N364" s="20"/>
      <c r="O364" s="20"/>
      <c r="P364" s="22">
        <v>2334</v>
      </c>
      <c r="Q364" s="56"/>
      <c r="R364" s="22">
        <v>2334</v>
      </c>
      <c r="S364" s="57"/>
      <c r="T364" s="20">
        <v>2390</v>
      </c>
      <c r="U364" s="22">
        <v>2334</v>
      </c>
      <c r="V364" s="20"/>
      <c r="W364" s="20"/>
      <c r="X364" s="20"/>
      <c r="Y364" s="22">
        <v>2334</v>
      </c>
      <c r="Z364" s="56"/>
      <c r="AA364" s="22">
        <v>2334</v>
      </c>
      <c r="AB364" s="55"/>
      <c r="AC364" s="20"/>
      <c r="AD364" s="24">
        <f t="shared" si="10"/>
        <v>2334</v>
      </c>
      <c r="AE364" s="25">
        <f t="shared" si="11"/>
        <v>5</v>
      </c>
      <c r="AF364" s="26"/>
      <c r="AG364" s="15"/>
      <c r="AH364" s="16"/>
      <c r="AI364" s="15"/>
      <c r="AJ364" s="15"/>
      <c r="AK364" s="15"/>
      <c r="AL364" s="15"/>
      <c r="AM364" s="15"/>
      <c r="AN364" s="15"/>
      <c r="AO364" s="15"/>
      <c r="AP364" s="7"/>
      <c r="AQ364" s="7"/>
      <c r="AR364" s="17"/>
      <c r="AS364" s="17"/>
      <c r="AT364" s="17"/>
      <c r="AU364" s="17"/>
      <c r="AV364" s="17"/>
      <c r="AW364" s="17"/>
      <c r="AX364" s="17"/>
      <c r="AY364" s="17"/>
      <c r="AZ364" s="17"/>
      <c r="BA364" s="17"/>
      <c r="BB364" s="17"/>
      <c r="BC364" s="17"/>
      <c r="BD364" s="17"/>
      <c r="BE364" s="17"/>
      <c r="BF364" s="17"/>
      <c r="BG364" s="17"/>
    </row>
    <row r="365" spans="1:59" ht="30">
      <c r="A365" s="9">
        <v>363</v>
      </c>
      <c r="B365" s="84" t="s">
        <v>720</v>
      </c>
      <c r="C365" s="18" t="s">
        <v>721</v>
      </c>
      <c r="D365" s="19">
        <v>2049.8000000000002</v>
      </c>
      <c r="E365" s="20"/>
      <c r="F365" s="20"/>
      <c r="G365" s="20"/>
      <c r="H365" s="56"/>
      <c r="I365" s="20"/>
      <c r="J365" s="20"/>
      <c r="K365" s="20"/>
      <c r="L365" s="20"/>
      <c r="M365" s="20"/>
      <c r="N365" s="20"/>
      <c r="O365" s="20"/>
      <c r="P365" s="55"/>
      <c r="Q365" s="20"/>
      <c r="R365" s="20"/>
      <c r="S365" s="57"/>
      <c r="T365" s="20"/>
      <c r="U365" s="22">
        <v>1803</v>
      </c>
      <c r="V365" s="20"/>
      <c r="W365" s="20"/>
      <c r="X365" s="20"/>
      <c r="Y365" s="20"/>
      <c r="Z365" s="56"/>
      <c r="AA365" s="22">
        <v>1803</v>
      </c>
      <c r="AB365" s="57"/>
      <c r="AC365" s="20"/>
      <c r="AD365" s="24">
        <f t="shared" si="10"/>
        <v>1803</v>
      </c>
      <c r="AE365" s="25">
        <f t="shared" si="11"/>
        <v>2</v>
      </c>
      <c r="AF365" s="26"/>
      <c r="AG365" s="15"/>
      <c r="AH365" s="16"/>
      <c r="AI365" s="15"/>
      <c r="AJ365" s="15"/>
      <c r="AK365" s="15"/>
      <c r="AL365" s="15"/>
      <c r="AM365" s="15"/>
      <c r="AN365" s="15"/>
      <c r="AO365" s="15"/>
      <c r="AP365" s="7"/>
      <c r="AQ365" s="7"/>
      <c r="AR365" s="17"/>
      <c r="AS365" s="17"/>
      <c r="AT365" s="17"/>
      <c r="AU365" s="17"/>
      <c r="AV365" s="17"/>
      <c r="AW365" s="17"/>
      <c r="AX365" s="17"/>
      <c r="AY365" s="17"/>
      <c r="AZ365" s="17"/>
      <c r="BA365" s="17"/>
      <c r="BB365" s="17"/>
      <c r="BC365" s="17"/>
      <c r="BD365" s="17"/>
      <c r="BE365" s="17"/>
      <c r="BF365" s="17"/>
      <c r="BG365" s="17"/>
    </row>
    <row r="366" spans="1:59" ht="30">
      <c r="A366" s="9">
        <v>364</v>
      </c>
      <c r="B366" s="84" t="s">
        <v>722</v>
      </c>
      <c r="C366" s="18" t="s">
        <v>723</v>
      </c>
      <c r="D366" s="19">
        <v>3710</v>
      </c>
      <c r="E366" s="20"/>
      <c r="F366" s="20"/>
      <c r="G366" s="20"/>
      <c r="H366" s="56"/>
      <c r="I366" s="20"/>
      <c r="J366" s="20"/>
      <c r="K366" s="20"/>
      <c r="L366" s="20"/>
      <c r="M366" s="20"/>
      <c r="N366" s="20"/>
      <c r="O366" s="20"/>
      <c r="P366" s="22">
        <v>2750</v>
      </c>
      <c r="Q366" s="20"/>
      <c r="R366" s="22">
        <v>2750</v>
      </c>
      <c r="S366" s="57"/>
      <c r="T366" s="20">
        <v>3330</v>
      </c>
      <c r="U366" s="22">
        <v>2750</v>
      </c>
      <c r="V366" s="20"/>
      <c r="W366" s="20"/>
      <c r="X366" s="20"/>
      <c r="Y366" s="22">
        <v>2750</v>
      </c>
      <c r="Z366" s="56">
        <v>3479</v>
      </c>
      <c r="AA366" s="22">
        <v>2750</v>
      </c>
      <c r="AB366" s="57"/>
      <c r="AC366" s="20"/>
      <c r="AD366" s="24">
        <f t="shared" si="10"/>
        <v>2750</v>
      </c>
      <c r="AE366" s="25">
        <f t="shared" si="11"/>
        <v>5</v>
      </c>
      <c r="AF366" s="26"/>
      <c r="AG366" s="15"/>
      <c r="AH366" s="16"/>
      <c r="AI366" s="15"/>
      <c r="AJ366" s="15"/>
      <c r="AK366" s="15"/>
      <c r="AL366" s="15"/>
      <c r="AM366" s="15"/>
      <c r="AN366" s="15"/>
      <c r="AO366" s="15"/>
      <c r="AP366" s="7"/>
      <c r="AQ366" s="7"/>
      <c r="AR366" s="17"/>
      <c r="AS366" s="17"/>
      <c r="AT366" s="17"/>
      <c r="AU366" s="17"/>
      <c r="AV366" s="17"/>
      <c r="AW366" s="17"/>
      <c r="AX366" s="17"/>
      <c r="AY366" s="17"/>
      <c r="AZ366" s="17"/>
      <c r="BA366" s="17"/>
      <c r="BB366" s="17"/>
      <c r="BC366" s="17"/>
      <c r="BD366" s="17"/>
      <c r="BE366" s="17"/>
      <c r="BF366" s="17"/>
      <c r="BG366" s="17"/>
    </row>
    <row r="367" spans="1:59" ht="30">
      <c r="A367" s="9">
        <v>365</v>
      </c>
      <c r="B367" s="84" t="s">
        <v>724</v>
      </c>
      <c r="C367" s="18" t="s">
        <v>725</v>
      </c>
      <c r="D367" s="19">
        <v>3842.5</v>
      </c>
      <c r="E367" s="20">
        <v>3842.5</v>
      </c>
      <c r="F367" s="20"/>
      <c r="G367" s="20"/>
      <c r="H367" s="56"/>
      <c r="I367" s="20"/>
      <c r="J367" s="20"/>
      <c r="K367" s="20"/>
      <c r="L367" s="20"/>
      <c r="M367" s="20"/>
      <c r="N367" s="20"/>
      <c r="O367" s="20"/>
      <c r="P367" s="22">
        <v>3375</v>
      </c>
      <c r="Q367" s="20"/>
      <c r="R367" s="22">
        <v>3375</v>
      </c>
      <c r="S367" s="57"/>
      <c r="T367" s="20">
        <v>3450</v>
      </c>
      <c r="U367" s="22">
        <v>3375</v>
      </c>
      <c r="V367" s="20"/>
      <c r="W367" s="20"/>
      <c r="X367" s="20"/>
      <c r="Y367" s="20"/>
      <c r="Z367" s="56"/>
      <c r="AA367" s="21"/>
      <c r="AB367" s="57"/>
      <c r="AC367" s="20"/>
      <c r="AD367" s="24">
        <f t="shared" si="10"/>
        <v>3375</v>
      </c>
      <c r="AE367" s="25">
        <f t="shared" si="11"/>
        <v>3</v>
      </c>
      <c r="AF367" s="26"/>
      <c r="AG367" s="15"/>
      <c r="AH367" s="16"/>
      <c r="AI367" s="15"/>
      <c r="AJ367" s="15"/>
      <c r="AK367" s="15"/>
      <c r="AL367" s="15"/>
      <c r="AM367" s="15"/>
      <c r="AN367" s="15"/>
      <c r="AO367" s="15"/>
      <c r="AP367" s="7"/>
      <c r="AQ367" s="7"/>
      <c r="AR367" s="17"/>
      <c r="AS367" s="17"/>
      <c r="AT367" s="17"/>
      <c r="AU367" s="17"/>
      <c r="AV367" s="17"/>
      <c r="AW367" s="17"/>
      <c r="AX367" s="17"/>
      <c r="AY367" s="17"/>
      <c r="AZ367" s="17"/>
      <c r="BA367" s="17"/>
      <c r="BB367" s="17"/>
      <c r="BC367" s="17"/>
      <c r="BD367" s="17"/>
      <c r="BE367" s="17"/>
      <c r="BF367" s="17"/>
      <c r="BG367" s="17"/>
    </row>
    <row r="368" spans="1:59">
      <c r="A368" s="9">
        <v>366</v>
      </c>
      <c r="B368" s="84" t="s">
        <v>726</v>
      </c>
      <c r="C368" s="18" t="s">
        <v>727</v>
      </c>
      <c r="D368" s="19">
        <v>1690</v>
      </c>
      <c r="E368" s="20"/>
      <c r="F368" s="20"/>
      <c r="G368" s="20"/>
      <c r="H368" s="56"/>
      <c r="I368" s="20"/>
      <c r="J368" s="20"/>
      <c r="K368" s="20"/>
      <c r="L368" s="20"/>
      <c r="M368" s="20"/>
      <c r="N368" s="20"/>
      <c r="O368" s="20"/>
      <c r="P368" s="22">
        <v>1480</v>
      </c>
      <c r="Q368" s="20"/>
      <c r="R368" s="22">
        <v>1480</v>
      </c>
      <c r="S368" s="57"/>
      <c r="T368" s="20"/>
      <c r="U368" s="22">
        <v>1480</v>
      </c>
      <c r="V368" s="20"/>
      <c r="W368" s="20"/>
      <c r="X368" s="20"/>
      <c r="Y368" s="20"/>
      <c r="Z368" s="56">
        <v>1688</v>
      </c>
      <c r="AA368" s="22">
        <v>1480</v>
      </c>
      <c r="AB368" s="57"/>
      <c r="AC368" s="20"/>
      <c r="AD368" s="24">
        <f t="shared" si="10"/>
        <v>1480</v>
      </c>
      <c r="AE368" s="25">
        <f t="shared" si="11"/>
        <v>4</v>
      </c>
      <c r="AF368" s="26"/>
      <c r="AG368" s="15"/>
      <c r="AH368" s="16"/>
      <c r="AI368" s="15"/>
      <c r="AJ368" s="15"/>
      <c r="AK368" s="15"/>
      <c r="AL368" s="15"/>
      <c r="AM368" s="15"/>
      <c r="AN368" s="15"/>
      <c r="AO368" s="15"/>
      <c r="AP368" s="7"/>
      <c r="AQ368" s="7"/>
      <c r="AR368" s="17"/>
      <c r="AS368" s="17"/>
      <c r="AT368" s="17"/>
      <c r="AU368" s="17"/>
      <c r="AV368" s="17"/>
      <c r="AW368" s="17"/>
      <c r="AX368" s="17"/>
      <c r="AY368" s="17"/>
      <c r="AZ368" s="17"/>
      <c r="BA368" s="17"/>
      <c r="BB368" s="17"/>
      <c r="BC368" s="17"/>
      <c r="BD368" s="17"/>
      <c r="BE368" s="17"/>
      <c r="BF368" s="17"/>
      <c r="BG368" s="17"/>
    </row>
    <row r="369" spans="1:59">
      <c r="A369" s="9">
        <v>367</v>
      </c>
      <c r="B369" s="84" t="s">
        <v>728</v>
      </c>
      <c r="C369" s="18" t="s">
        <v>729</v>
      </c>
      <c r="D369" s="19">
        <v>1395</v>
      </c>
      <c r="E369" s="20"/>
      <c r="F369" s="20"/>
      <c r="G369" s="20"/>
      <c r="H369" s="56"/>
      <c r="I369" s="20"/>
      <c r="J369" s="20"/>
      <c r="K369" s="20"/>
      <c r="L369" s="20"/>
      <c r="M369" s="20"/>
      <c r="N369" s="20"/>
      <c r="O369" s="20"/>
      <c r="P369" s="22">
        <v>1090</v>
      </c>
      <c r="Q369" s="20"/>
      <c r="R369" s="20"/>
      <c r="S369" s="57"/>
      <c r="T369" s="20"/>
      <c r="U369" s="22">
        <v>1090</v>
      </c>
      <c r="V369" s="20"/>
      <c r="W369" s="20"/>
      <c r="X369" s="20"/>
      <c r="Y369" s="20"/>
      <c r="Z369" s="56"/>
      <c r="AA369" s="22">
        <v>1090</v>
      </c>
      <c r="AB369" s="57"/>
      <c r="AC369" s="20"/>
      <c r="AD369" s="24">
        <f t="shared" si="10"/>
        <v>1090</v>
      </c>
      <c r="AE369" s="25">
        <f t="shared" si="11"/>
        <v>3</v>
      </c>
      <c r="AF369" s="26"/>
      <c r="AG369" s="15"/>
      <c r="AH369" s="16"/>
      <c r="AI369" s="15"/>
      <c r="AJ369" s="15"/>
      <c r="AK369" s="15"/>
      <c r="AL369" s="15"/>
      <c r="AM369" s="15"/>
      <c r="AN369" s="15"/>
      <c r="AO369" s="15"/>
      <c r="AP369" s="7"/>
      <c r="AQ369" s="7"/>
      <c r="AR369" s="17"/>
      <c r="AS369" s="17"/>
      <c r="AT369" s="17"/>
      <c r="AU369" s="17"/>
      <c r="AV369" s="17"/>
      <c r="AW369" s="17"/>
      <c r="AX369" s="17"/>
      <c r="AY369" s="17"/>
      <c r="AZ369" s="17"/>
      <c r="BA369" s="17"/>
      <c r="BB369" s="17"/>
      <c r="BC369" s="17"/>
      <c r="BD369" s="17"/>
      <c r="BE369" s="17"/>
      <c r="BF369" s="17"/>
      <c r="BG369" s="17"/>
    </row>
    <row r="370" spans="1:59">
      <c r="A370" s="9">
        <v>368</v>
      </c>
      <c r="B370" s="84" t="s">
        <v>730</v>
      </c>
      <c r="C370" s="18" t="s">
        <v>731</v>
      </c>
      <c r="D370" s="19">
        <v>1029</v>
      </c>
      <c r="E370" s="20"/>
      <c r="F370" s="20">
        <v>1029</v>
      </c>
      <c r="G370" s="20"/>
      <c r="H370" s="56"/>
      <c r="I370" s="20"/>
      <c r="J370" s="20"/>
      <c r="K370" s="20">
        <v>1029</v>
      </c>
      <c r="L370" s="20"/>
      <c r="M370" s="20"/>
      <c r="N370" s="20"/>
      <c r="O370" s="20"/>
      <c r="P370" s="20"/>
      <c r="Q370" s="20"/>
      <c r="R370" s="20"/>
      <c r="S370" s="57"/>
      <c r="T370" s="20">
        <v>920</v>
      </c>
      <c r="U370" s="22">
        <v>901</v>
      </c>
      <c r="V370" s="20"/>
      <c r="W370" s="20"/>
      <c r="X370" s="20">
        <v>1000</v>
      </c>
      <c r="Y370" s="20"/>
      <c r="Z370" s="56">
        <v>1024</v>
      </c>
      <c r="AA370" s="22">
        <v>901</v>
      </c>
      <c r="AB370" s="57"/>
      <c r="AC370" s="20"/>
      <c r="AD370" s="24">
        <f t="shared" si="10"/>
        <v>901</v>
      </c>
      <c r="AE370" s="25">
        <f t="shared" si="11"/>
        <v>2</v>
      </c>
      <c r="AF370" s="26"/>
      <c r="AG370" s="15"/>
      <c r="AH370" s="16"/>
      <c r="AI370" s="15"/>
      <c r="AJ370" s="15"/>
      <c r="AK370" s="15"/>
      <c r="AL370" s="15"/>
      <c r="AM370" s="15"/>
      <c r="AN370" s="15"/>
      <c r="AO370" s="15"/>
      <c r="AP370" s="7"/>
      <c r="AQ370" s="7"/>
      <c r="AR370" s="17"/>
      <c r="AS370" s="17"/>
      <c r="AT370" s="17"/>
      <c r="AU370" s="17"/>
      <c r="AV370" s="17"/>
      <c r="AW370" s="17"/>
      <c r="AX370" s="17"/>
      <c r="AY370" s="17"/>
      <c r="AZ370" s="17"/>
      <c r="BA370" s="17"/>
      <c r="BB370" s="17"/>
      <c r="BC370" s="17"/>
      <c r="BD370" s="17"/>
      <c r="BE370" s="17"/>
      <c r="BF370" s="17"/>
      <c r="BG370" s="17"/>
    </row>
    <row r="371" spans="1:59" ht="30">
      <c r="A371" s="9">
        <v>369</v>
      </c>
      <c r="B371" s="84" t="s">
        <v>732</v>
      </c>
      <c r="C371" s="18" t="s">
        <v>733</v>
      </c>
      <c r="D371" s="19">
        <v>2500</v>
      </c>
      <c r="E371" s="20"/>
      <c r="F371" s="20"/>
      <c r="G371" s="20"/>
      <c r="H371" s="56"/>
      <c r="I371" s="20"/>
      <c r="J371" s="20"/>
      <c r="K371" s="20"/>
      <c r="L371" s="20"/>
      <c r="M371" s="20"/>
      <c r="N371" s="20"/>
      <c r="O371" s="20"/>
      <c r="P371" s="20"/>
      <c r="Q371" s="20"/>
      <c r="R371" s="20"/>
      <c r="S371" s="57"/>
      <c r="T371" s="20"/>
      <c r="U371" s="22">
        <v>2200</v>
      </c>
      <c r="V371" s="20"/>
      <c r="W371" s="20"/>
      <c r="X371" s="20"/>
      <c r="Y371" s="20"/>
      <c r="Z371" s="56"/>
      <c r="AA371" s="21"/>
      <c r="AB371" s="57"/>
      <c r="AC371" s="20"/>
      <c r="AD371" s="24">
        <f t="shared" si="10"/>
        <v>2200</v>
      </c>
      <c r="AE371" s="25">
        <f t="shared" si="11"/>
        <v>1</v>
      </c>
      <c r="AF371" s="26"/>
      <c r="AG371" s="15"/>
      <c r="AH371" s="16"/>
      <c r="AI371" s="15"/>
      <c r="AJ371" s="15"/>
      <c r="AK371" s="15"/>
      <c r="AL371" s="15"/>
      <c r="AM371" s="15"/>
      <c r="AN371" s="15"/>
      <c r="AO371" s="15"/>
      <c r="AP371" s="7"/>
      <c r="AQ371" s="7"/>
      <c r="AR371" s="17"/>
      <c r="AS371" s="17"/>
      <c r="AT371" s="17"/>
      <c r="AU371" s="17"/>
      <c r="AV371" s="17"/>
      <c r="AW371" s="17"/>
      <c r="AX371" s="17"/>
      <c r="AY371" s="17"/>
      <c r="AZ371" s="17"/>
      <c r="BA371" s="17"/>
      <c r="BB371" s="17"/>
      <c r="BC371" s="17"/>
      <c r="BD371" s="17"/>
      <c r="BE371" s="17"/>
      <c r="BF371" s="17"/>
      <c r="BG371" s="17"/>
    </row>
    <row r="372" spans="1:59">
      <c r="A372" s="9">
        <v>370</v>
      </c>
      <c r="B372" s="84" t="s">
        <v>734</v>
      </c>
      <c r="C372" s="18" t="s">
        <v>735</v>
      </c>
      <c r="D372" s="19">
        <v>2030</v>
      </c>
      <c r="E372" s="20"/>
      <c r="F372" s="20"/>
      <c r="G372" s="20"/>
      <c r="H372" s="56"/>
      <c r="I372" s="20"/>
      <c r="J372" s="20"/>
      <c r="K372" s="20">
        <v>2030</v>
      </c>
      <c r="L372" s="20"/>
      <c r="M372" s="20"/>
      <c r="N372" s="20"/>
      <c r="O372" s="20"/>
      <c r="P372" s="20"/>
      <c r="Q372" s="20"/>
      <c r="R372" s="22">
        <v>1640</v>
      </c>
      <c r="S372" s="57"/>
      <c r="T372" s="20">
        <v>1750</v>
      </c>
      <c r="U372" s="22">
        <v>1640</v>
      </c>
      <c r="V372" s="20"/>
      <c r="W372" s="20"/>
      <c r="X372" s="20"/>
      <c r="Y372" s="22">
        <v>1640</v>
      </c>
      <c r="Z372" s="56">
        <v>1788</v>
      </c>
      <c r="AA372" s="22">
        <v>1640</v>
      </c>
      <c r="AB372" s="55"/>
      <c r="AC372" s="20"/>
      <c r="AD372" s="24">
        <f t="shared" si="10"/>
        <v>1640</v>
      </c>
      <c r="AE372" s="25">
        <f t="shared" si="11"/>
        <v>4</v>
      </c>
      <c r="AF372" s="26"/>
      <c r="AG372" s="15"/>
      <c r="AH372" s="16"/>
      <c r="AI372" s="15"/>
      <c r="AJ372" s="15"/>
      <c r="AK372" s="15"/>
      <c r="AL372" s="15"/>
      <c r="AM372" s="15"/>
      <c r="AN372" s="15"/>
      <c r="AO372" s="15"/>
      <c r="AP372" s="7"/>
      <c r="AQ372" s="7"/>
      <c r="AR372" s="17"/>
      <c r="AS372" s="17"/>
      <c r="AT372" s="17"/>
      <c r="AU372" s="17"/>
      <c r="AV372" s="17"/>
      <c r="AW372" s="17"/>
      <c r="AX372" s="17"/>
      <c r="AY372" s="17"/>
      <c r="AZ372" s="17"/>
      <c r="BA372" s="17"/>
      <c r="BB372" s="17"/>
      <c r="BC372" s="17"/>
      <c r="BD372" s="17"/>
      <c r="BE372" s="17"/>
      <c r="BF372" s="17"/>
      <c r="BG372" s="17"/>
    </row>
    <row r="373" spans="1:59">
      <c r="A373" s="9">
        <v>371</v>
      </c>
      <c r="B373" s="84" t="s">
        <v>736</v>
      </c>
      <c r="C373" s="18" t="s">
        <v>737</v>
      </c>
      <c r="D373" s="19">
        <v>1468.58</v>
      </c>
      <c r="E373" s="20"/>
      <c r="F373" s="20"/>
      <c r="G373" s="20"/>
      <c r="H373" s="56"/>
      <c r="I373" s="20"/>
      <c r="J373" s="20"/>
      <c r="K373" s="20"/>
      <c r="L373" s="20"/>
      <c r="M373" s="20"/>
      <c r="N373" s="20"/>
      <c r="O373" s="20"/>
      <c r="P373" s="20"/>
      <c r="Q373" s="20"/>
      <c r="R373" s="20"/>
      <c r="S373" s="57"/>
      <c r="T373" s="20"/>
      <c r="U373" s="55">
        <v>1310</v>
      </c>
      <c r="V373" s="20"/>
      <c r="W373" s="20"/>
      <c r="X373" s="20"/>
      <c r="Y373" s="20"/>
      <c r="Z373" s="22">
        <v>987</v>
      </c>
      <c r="AA373" s="22">
        <v>987</v>
      </c>
      <c r="AB373" s="57"/>
      <c r="AC373" s="20"/>
      <c r="AD373" s="24">
        <f t="shared" si="10"/>
        <v>987</v>
      </c>
      <c r="AE373" s="25">
        <f t="shared" si="11"/>
        <v>2</v>
      </c>
      <c r="AF373" s="26"/>
      <c r="AG373" s="15"/>
      <c r="AH373" s="16"/>
      <c r="AI373" s="15"/>
      <c r="AJ373" s="15"/>
      <c r="AK373" s="15"/>
      <c r="AL373" s="15"/>
      <c r="AM373" s="15"/>
      <c r="AN373" s="15"/>
      <c r="AO373" s="15"/>
      <c r="AP373" s="7"/>
      <c r="AQ373" s="7"/>
      <c r="AR373" s="17"/>
      <c r="AS373" s="17"/>
      <c r="AT373" s="17"/>
      <c r="AU373" s="17"/>
      <c r="AV373" s="17"/>
      <c r="AW373" s="17"/>
      <c r="AX373" s="17"/>
      <c r="AY373" s="17"/>
      <c r="AZ373" s="17"/>
      <c r="BA373" s="17"/>
      <c r="BB373" s="17"/>
      <c r="BC373" s="17"/>
      <c r="BD373" s="17"/>
      <c r="BE373" s="17"/>
      <c r="BF373" s="17"/>
      <c r="BG373" s="17"/>
    </row>
    <row r="374" spans="1:59">
      <c r="A374" s="9">
        <v>372</v>
      </c>
      <c r="B374" s="84" t="s">
        <v>738</v>
      </c>
      <c r="C374" s="18" t="s">
        <v>739</v>
      </c>
      <c r="D374" s="19">
        <v>2112</v>
      </c>
      <c r="E374" s="20">
        <v>2112</v>
      </c>
      <c r="F374" s="20"/>
      <c r="G374" s="20"/>
      <c r="H374" s="56"/>
      <c r="I374" s="20"/>
      <c r="J374" s="20"/>
      <c r="K374" s="20"/>
      <c r="L374" s="20"/>
      <c r="M374" s="20"/>
      <c r="N374" s="20"/>
      <c r="O374" s="20"/>
      <c r="P374" s="20"/>
      <c r="Q374" s="20"/>
      <c r="R374" s="20"/>
      <c r="S374" s="57"/>
      <c r="T374" s="20"/>
      <c r="U374" s="55">
        <v>1980</v>
      </c>
      <c r="V374" s="20"/>
      <c r="W374" s="20"/>
      <c r="X374" s="20"/>
      <c r="Y374" s="20"/>
      <c r="Z374" s="22">
        <v>977</v>
      </c>
      <c r="AA374" s="22">
        <v>977</v>
      </c>
      <c r="AB374" s="57"/>
      <c r="AC374" s="20"/>
      <c r="AD374" s="24">
        <f t="shared" si="10"/>
        <v>977</v>
      </c>
      <c r="AE374" s="25">
        <f t="shared" si="11"/>
        <v>2</v>
      </c>
      <c r="AF374" s="26"/>
      <c r="AG374" s="15"/>
      <c r="AH374" s="16"/>
      <c r="AI374" s="15"/>
      <c r="AJ374" s="15"/>
      <c r="AK374" s="15"/>
      <c r="AL374" s="15"/>
      <c r="AM374" s="15"/>
      <c r="AN374" s="15"/>
      <c r="AO374" s="15"/>
      <c r="AP374" s="7"/>
      <c r="AQ374" s="7"/>
      <c r="AR374" s="17"/>
      <c r="AS374" s="17"/>
      <c r="AT374" s="17"/>
      <c r="AU374" s="17"/>
      <c r="AV374" s="17"/>
      <c r="AW374" s="17"/>
      <c r="AX374" s="17"/>
      <c r="AY374" s="17"/>
      <c r="AZ374" s="17"/>
      <c r="BA374" s="17"/>
      <c r="BB374" s="17"/>
      <c r="BC374" s="17"/>
      <c r="BD374" s="17"/>
      <c r="BE374" s="17"/>
      <c r="BF374" s="17"/>
      <c r="BG374" s="17"/>
    </row>
    <row r="375" spans="1:59" ht="30">
      <c r="A375" s="9">
        <v>373</v>
      </c>
      <c r="B375" s="84" t="s">
        <v>740</v>
      </c>
      <c r="C375" s="18" t="s">
        <v>741</v>
      </c>
      <c r="D375" s="19">
        <v>2943.5</v>
      </c>
      <c r="E375" s="20"/>
      <c r="F375" s="20"/>
      <c r="G375" s="20"/>
      <c r="H375" s="56"/>
      <c r="I375" s="20"/>
      <c r="J375" s="20"/>
      <c r="K375" s="20"/>
      <c r="L375" s="20"/>
      <c r="M375" s="20"/>
      <c r="N375" s="20"/>
      <c r="O375" s="20"/>
      <c r="P375" s="22">
        <v>2585</v>
      </c>
      <c r="Q375" s="20"/>
      <c r="R375" s="20"/>
      <c r="S375" s="57"/>
      <c r="T375" s="20">
        <v>2943.5</v>
      </c>
      <c r="U375" s="22">
        <v>2585</v>
      </c>
      <c r="V375" s="20"/>
      <c r="W375" s="20"/>
      <c r="X375" s="20"/>
      <c r="Y375" s="20"/>
      <c r="Z375" s="56"/>
      <c r="AA375" s="21"/>
      <c r="AB375" s="57"/>
      <c r="AC375" s="20"/>
      <c r="AD375" s="24">
        <f t="shared" si="10"/>
        <v>2585</v>
      </c>
      <c r="AE375" s="25">
        <f t="shared" si="11"/>
        <v>2</v>
      </c>
      <c r="AF375" s="26"/>
      <c r="AG375" s="15"/>
      <c r="AH375" s="16"/>
      <c r="AI375" s="15"/>
      <c r="AJ375" s="15"/>
      <c r="AK375" s="15"/>
      <c r="AL375" s="15"/>
      <c r="AM375" s="15"/>
      <c r="AN375" s="15"/>
      <c r="AO375" s="15"/>
      <c r="AP375" s="7"/>
      <c r="AQ375" s="7"/>
      <c r="AR375" s="17"/>
      <c r="AS375" s="17"/>
      <c r="AT375" s="17"/>
      <c r="AU375" s="17"/>
      <c r="AV375" s="17"/>
      <c r="AW375" s="17"/>
      <c r="AX375" s="17"/>
      <c r="AY375" s="17"/>
      <c r="AZ375" s="17"/>
      <c r="BA375" s="17"/>
      <c r="BB375" s="17"/>
      <c r="BC375" s="17"/>
      <c r="BD375" s="17"/>
      <c r="BE375" s="17"/>
      <c r="BF375" s="17"/>
      <c r="BG375" s="17"/>
    </row>
    <row r="376" spans="1:59" ht="30">
      <c r="A376" s="9">
        <v>374</v>
      </c>
      <c r="B376" s="84" t="s">
        <v>742</v>
      </c>
      <c r="C376" s="18" t="s">
        <v>743</v>
      </c>
      <c r="D376" s="19">
        <v>2093</v>
      </c>
      <c r="E376" s="20">
        <v>2093</v>
      </c>
      <c r="F376" s="20"/>
      <c r="G376" s="20"/>
      <c r="H376" s="56"/>
      <c r="I376" s="20"/>
      <c r="J376" s="20"/>
      <c r="K376" s="20"/>
      <c r="L376" s="20"/>
      <c r="M376" s="20"/>
      <c r="N376" s="20"/>
      <c r="O376" s="20"/>
      <c r="P376" s="55"/>
      <c r="Q376" s="20"/>
      <c r="R376" s="55"/>
      <c r="S376" s="57"/>
      <c r="T376" s="20"/>
      <c r="U376" s="22">
        <v>1870</v>
      </c>
      <c r="V376" s="20"/>
      <c r="W376" s="20"/>
      <c r="X376" s="20"/>
      <c r="Y376" s="20"/>
      <c r="Z376" s="56">
        <v>1978</v>
      </c>
      <c r="AA376" s="22">
        <v>1870</v>
      </c>
      <c r="AB376" s="57"/>
      <c r="AC376" s="20"/>
      <c r="AD376" s="24">
        <f t="shared" si="10"/>
        <v>1870</v>
      </c>
      <c r="AE376" s="25">
        <f t="shared" si="11"/>
        <v>2</v>
      </c>
      <c r="AF376" s="26"/>
      <c r="AG376" s="15"/>
      <c r="AH376" s="16"/>
      <c r="AI376" s="15"/>
      <c r="AJ376" s="15"/>
      <c r="AK376" s="15"/>
      <c r="AL376" s="15"/>
      <c r="AM376" s="15"/>
      <c r="AN376" s="15"/>
      <c r="AO376" s="15"/>
      <c r="AP376" s="7"/>
      <c r="AQ376" s="7"/>
      <c r="AR376" s="17"/>
      <c r="AS376" s="17"/>
      <c r="AT376" s="17"/>
      <c r="AU376" s="17"/>
      <c r="AV376" s="17"/>
      <c r="AW376" s="17"/>
      <c r="AX376" s="17"/>
      <c r="AY376" s="17"/>
      <c r="AZ376" s="17"/>
      <c r="BA376" s="17"/>
      <c r="BB376" s="17"/>
      <c r="BC376" s="17"/>
      <c r="BD376" s="17"/>
      <c r="BE376" s="17"/>
      <c r="BF376" s="17"/>
      <c r="BG376" s="17"/>
    </row>
    <row r="377" spans="1:59" ht="30">
      <c r="A377" s="9">
        <v>375</v>
      </c>
      <c r="B377" s="84" t="s">
        <v>744</v>
      </c>
      <c r="C377" s="18" t="s">
        <v>745</v>
      </c>
      <c r="D377" s="19">
        <v>1198.8</v>
      </c>
      <c r="E377" s="20"/>
      <c r="F377" s="20"/>
      <c r="G377" s="20"/>
      <c r="H377" s="56"/>
      <c r="I377" s="20"/>
      <c r="J377" s="20"/>
      <c r="K377" s="20"/>
      <c r="L377" s="20"/>
      <c r="M377" s="20"/>
      <c r="N377" s="20"/>
      <c r="O377" s="20"/>
      <c r="P377" s="55"/>
      <c r="Q377" s="20"/>
      <c r="R377" s="20"/>
      <c r="S377" s="57"/>
      <c r="T377" s="20"/>
      <c r="U377" s="21"/>
      <c r="V377" s="20"/>
      <c r="W377" s="20"/>
      <c r="X377" s="20"/>
      <c r="Y377" s="20"/>
      <c r="Z377" s="56"/>
      <c r="AA377" s="22">
        <v>1150</v>
      </c>
      <c r="AB377" s="55"/>
      <c r="AC377" s="20"/>
      <c r="AD377" s="24">
        <f t="shared" si="10"/>
        <v>1150</v>
      </c>
      <c r="AE377" s="25">
        <f t="shared" si="11"/>
        <v>1</v>
      </c>
      <c r="AF377" s="26"/>
      <c r="AG377" s="15"/>
      <c r="AH377" s="16"/>
      <c r="AI377" s="15"/>
      <c r="AJ377" s="15"/>
      <c r="AK377" s="15"/>
      <c r="AL377" s="15"/>
      <c r="AM377" s="15"/>
      <c r="AN377" s="15"/>
      <c r="AO377" s="15"/>
      <c r="AP377" s="7"/>
      <c r="AQ377" s="7"/>
      <c r="AR377" s="17"/>
      <c r="AS377" s="17"/>
      <c r="AT377" s="17"/>
      <c r="AU377" s="17"/>
      <c r="AV377" s="17"/>
      <c r="AW377" s="17"/>
      <c r="AX377" s="17"/>
      <c r="AY377" s="17"/>
      <c r="AZ377" s="17"/>
      <c r="BA377" s="17"/>
      <c r="BB377" s="17"/>
      <c r="BC377" s="17"/>
      <c r="BD377" s="17"/>
      <c r="BE377" s="17"/>
      <c r="BF377" s="17"/>
      <c r="BG377" s="17"/>
    </row>
    <row r="378" spans="1:59" ht="30">
      <c r="A378" s="9">
        <v>376</v>
      </c>
      <c r="B378" s="84" t="s">
        <v>746</v>
      </c>
      <c r="C378" s="18" t="s">
        <v>747</v>
      </c>
      <c r="D378" s="19">
        <v>828.8</v>
      </c>
      <c r="E378" s="20"/>
      <c r="F378" s="20"/>
      <c r="G378" s="20"/>
      <c r="H378" s="56"/>
      <c r="I378" s="20"/>
      <c r="J378" s="20"/>
      <c r="K378" s="20"/>
      <c r="L378" s="20"/>
      <c r="M378" s="20"/>
      <c r="N378" s="20"/>
      <c r="O378" s="20"/>
      <c r="P378" s="22">
        <v>720</v>
      </c>
      <c r="Q378" s="20"/>
      <c r="R378" s="20"/>
      <c r="S378" s="57"/>
      <c r="T378" s="20"/>
      <c r="U378" s="22">
        <v>720</v>
      </c>
      <c r="V378" s="20"/>
      <c r="W378" s="20"/>
      <c r="X378" s="20">
        <v>800</v>
      </c>
      <c r="Y378" s="20"/>
      <c r="Z378" s="56"/>
      <c r="AA378" s="21"/>
      <c r="AB378" s="57"/>
      <c r="AC378" s="20"/>
      <c r="AD378" s="24">
        <f t="shared" si="10"/>
        <v>720</v>
      </c>
      <c r="AE378" s="25">
        <f t="shared" si="11"/>
        <v>2</v>
      </c>
      <c r="AF378" s="26"/>
      <c r="AG378" s="15"/>
      <c r="AH378" s="16"/>
      <c r="AI378" s="15"/>
      <c r="AJ378" s="15"/>
      <c r="AK378" s="15"/>
      <c r="AL378" s="15"/>
      <c r="AM378" s="15"/>
      <c r="AN378" s="15"/>
      <c r="AO378" s="15"/>
      <c r="AP378" s="7"/>
      <c r="AQ378" s="7"/>
      <c r="AR378" s="17"/>
      <c r="AS378" s="17"/>
      <c r="AT378" s="17"/>
      <c r="AU378" s="17"/>
      <c r="AV378" s="17"/>
      <c r="AW378" s="17"/>
      <c r="AX378" s="17"/>
      <c r="AY378" s="17"/>
      <c r="AZ378" s="17"/>
      <c r="BA378" s="17"/>
      <c r="BB378" s="17"/>
      <c r="BC378" s="17"/>
      <c r="BD378" s="17"/>
      <c r="BE378" s="17"/>
      <c r="BF378" s="17"/>
      <c r="BG378" s="17"/>
    </row>
    <row r="379" spans="1:59" ht="30">
      <c r="A379" s="9">
        <v>377</v>
      </c>
      <c r="B379" s="84" t="s">
        <v>1454</v>
      </c>
      <c r="C379" s="18" t="s">
        <v>1453</v>
      </c>
      <c r="D379" s="19">
        <v>1106</v>
      </c>
      <c r="E379" s="20"/>
      <c r="F379" s="22">
        <v>1106</v>
      </c>
      <c r="G379" s="20"/>
      <c r="H379" s="56"/>
      <c r="I379" s="20"/>
      <c r="J379" s="20"/>
      <c r="K379" s="20"/>
      <c r="L379" s="20"/>
      <c r="M379" s="20"/>
      <c r="N379" s="20"/>
      <c r="O379" s="20"/>
      <c r="P379" s="55"/>
      <c r="Q379" s="20"/>
      <c r="R379" s="20"/>
      <c r="S379" s="57"/>
      <c r="T379" s="20"/>
      <c r="U379" s="55"/>
      <c r="V379" s="20"/>
      <c r="W379" s="20"/>
      <c r="X379" s="20"/>
      <c r="Y379" s="20"/>
      <c r="Z379" s="56"/>
      <c r="AA379" s="21"/>
      <c r="AB379" s="57"/>
      <c r="AC379" s="20"/>
      <c r="AD379" s="24">
        <f t="shared" si="10"/>
        <v>1106</v>
      </c>
      <c r="AE379" s="25">
        <f t="shared" si="11"/>
        <v>1</v>
      </c>
      <c r="AF379" s="26"/>
      <c r="AG379" s="15"/>
      <c r="AH379" s="16"/>
      <c r="AI379" s="15"/>
      <c r="AJ379" s="15"/>
      <c r="AK379" s="15"/>
      <c r="AL379" s="15"/>
      <c r="AM379" s="15"/>
      <c r="AN379" s="15"/>
      <c r="AO379" s="15"/>
      <c r="AP379" s="7"/>
      <c r="AQ379" s="7"/>
      <c r="AR379" s="17"/>
      <c r="AS379" s="17"/>
      <c r="AT379" s="17"/>
      <c r="AU379" s="17"/>
      <c r="AV379" s="17"/>
      <c r="AW379" s="17"/>
      <c r="AX379" s="17"/>
      <c r="AY379" s="17"/>
      <c r="AZ379" s="17"/>
      <c r="BA379" s="17"/>
      <c r="BB379" s="17"/>
      <c r="BC379" s="17"/>
      <c r="BD379" s="17"/>
      <c r="BE379" s="17"/>
      <c r="BF379" s="17"/>
      <c r="BG379" s="17"/>
    </row>
    <row r="380" spans="1:59" ht="45">
      <c r="A380" s="9">
        <v>378</v>
      </c>
      <c r="B380" s="84" t="s">
        <v>748</v>
      </c>
      <c r="C380" s="18" t="s">
        <v>749</v>
      </c>
      <c r="D380" s="19">
        <v>2890</v>
      </c>
      <c r="E380" s="20"/>
      <c r="F380" s="20"/>
      <c r="G380" s="20"/>
      <c r="H380" s="56"/>
      <c r="I380" s="20"/>
      <c r="J380" s="20"/>
      <c r="K380" s="20"/>
      <c r="L380" s="20"/>
      <c r="M380" s="20"/>
      <c r="N380" s="20"/>
      <c r="O380" s="20"/>
      <c r="P380" s="22">
        <v>2460</v>
      </c>
      <c r="Q380" s="20"/>
      <c r="R380" s="20"/>
      <c r="S380" s="57"/>
      <c r="T380" s="20"/>
      <c r="U380" s="22">
        <v>2460</v>
      </c>
      <c r="V380" s="20"/>
      <c r="W380" s="20"/>
      <c r="X380" s="20"/>
      <c r="Y380" s="20"/>
      <c r="Z380" s="56"/>
      <c r="AA380" s="21"/>
      <c r="AB380" s="57"/>
      <c r="AC380" s="20"/>
      <c r="AD380" s="24">
        <f t="shared" si="10"/>
        <v>2460</v>
      </c>
      <c r="AE380" s="25">
        <f t="shared" si="11"/>
        <v>2</v>
      </c>
      <c r="AF380" s="26"/>
      <c r="AG380" s="15"/>
      <c r="AH380" s="16"/>
      <c r="AI380" s="15"/>
      <c r="AJ380" s="15"/>
      <c r="AK380" s="15"/>
      <c r="AL380" s="15"/>
      <c r="AM380" s="15"/>
      <c r="AN380" s="15"/>
      <c r="AO380" s="15"/>
      <c r="AP380" s="7"/>
      <c r="AQ380" s="7"/>
      <c r="AR380" s="17"/>
      <c r="AS380" s="17"/>
      <c r="AT380" s="17"/>
      <c r="AU380" s="17"/>
      <c r="AV380" s="17"/>
      <c r="AW380" s="17"/>
      <c r="AX380" s="17"/>
      <c r="AY380" s="17"/>
      <c r="AZ380" s="17"/>
      <c r="BA380" s="17"/>
      <c r="BB380" s="17"/>
      <c r="BC380" s="17"/>
      <c r="BD380" s="17"/>
      <c r="BE380" s="17"/>
      <c r="BF380" s="17"/>
      <c r="BG380" s="17"/>
    </row>
    <row r="381" spans="1:59" ht="30">
      <c r="A381" s="9">
        <v>379</v>
      </c>
      <c r="B381" s="84" t="s">
        <v>750</v>
      </c>
      <c r="C381" s="18" t="s">
        <v>751</v>
      </c>
      <c r="D381" s="19">
        <v>3004.3998999999999</v>
      </c>
      <c r="E381" s="20"/>
      <c r="F381" s="20"/>
      <c r="G381" s="20"/>
      <c r="H381" s="56"/>
      <c r="I381" s="20"/>
      <c r="J381" s="20"/>
      <c r="K381" s="20"/>
      <c r="L381" s="20"/>
      <c r="M381" s="20"/>
      <c r="N381" s="20"/>
      <c r="O381" s="20"/>
      <c r="P381" s="22">
        <v>2545</v>
      </c>
      <c r="Q381" s="20"/>
      <c r="R381" s="20"/>
      <c r="S381" s="57"/>
      <c r="T381" s="20"/>
      <c r="U381" s="22">
        <v>2545</v>
      </c>
      <c r="V381" s="20"/>
      <c r="W381" s="20"/>
      <c r="X381" s="20"/>
      <c r="Y381" s="20"/>
      <c r="Z381" s="56"/>
      <c r="AA381" s="21"/>
      <c r="AB381" s="57"/>
      <c r="AC381" s="20"/>
      <c r="AD381" s="24">
        <f t="shared" si="10"/>
        <v>2545</v>
      </c>
      <c r="AE381" s="25">
        <f t="shared" si="11"/>
        <v>2</v>
      </c>
      <c r="AF381" s="26"/>
      <c r="AG381" s="15"/>
      <c r="AH381" s="16"/>
      <c r="AI381" s="15"/>
      <c r="AJ381" s="15"/>
      <c r="AK381" s="15"/>
      <c r="AL381" s="15"/>
      <c r="AM381" s="15"/>
      <c r="AN381" s="15"/>
      <c r="AO381" s="15"/>
      <c r="AP381" s="7"/>
      <c r="AQ381" s="7"/>
      <c r="AR381" s="17"/>
      <c r="AS381" s="17"/>
      <c r="AT381" s="17"/>
      <c r="AU381" s="17"/>
      <c r="AV381" s="17"/>
      <c r="AW381" s="17"/>
      <c r="AX381" s="17"/>
      <c r="AY381" s="17"/>
      <c r="AZ381" s="17"/>
      <c r="BA381" s="17"/>
      <c r="BB381" s="17"/>
      <c r="BC381" s="17"/>
      <c r="BD381" s="17"/>
      <c r="BE381" s="17"/>
      <c r="BF381" s="17"/>
      <c r="BG381" s="17"/>
    </row>
    <row r="382" spans="1:59" ht="30">
      <c r="A382" s="9">
        <v>380</v>
      </c>
      <c r="B382" s="84" t="s">
        <v>752</v>
      </c>
      <c r="C382" s="18" t="s">
        <v>753</v>
      </c>
      <c r="D382" s="19">
        <v>795</v>
      </c>
      <c r="E382" s="20"/>
      <c r="F382" s="20"/>
      <c r="G382" s="20"/>
      <c r="H382" s="56"/>
      <c r="I382" s="20"/>
      <c r="J382" s="20"/>
      <c r="K382" s="20"/>
      <c r="L382" s="20"/>
      <c r="M382" s="20"/>
      <c r="N382" s="20"/>
      <c r="O382" s="20"/>
      <c r="P382" s="22">
        <v>690</v>
      </c>
      <c r="Q382" s="20"/>
      <c r="R382" s="20"/>
      <c r="S382" s="57"/>
      <c r="T382" s="20"/>
      <c r="U382" s="22">
        <v>690</v>
      </c>
      <c r="V382" s="20"/>
      <c r="W382" s="20"/>
      <c r="X382" s="20">
        <v>750</v>
      </c>
      <c r="Y382" s="20"/>
      <c r="Z382" s="56"/>
      <c r="AA382" s="22">
        <v>690</v>
      </c>
      <c r="AB382" s="57"/>
      <c r="AC382" s="20"/>
      <c r="AD382" s="24">
        <f t="shared" si="10"/>
        <v>690</v>
      </c>
      <c r="AE382" s="25">
        <f t="shared" si="11"/>
        <v>3</v>
      </c>
      <c r="AF382" s="26"/>
      <c r="AG382" s="15"/>
      <c r="AH382" s="16"/>
      <c r="AI382" s="15"/>
      <c r="AJ382" s="15"/>
      <c r="AK382" s="15"/>
      <c r="AL382" s="15"/>
      <c r="AM382" s="15"/>
      <c r="AN382" s="15"/>
      <c r="AO382" s="15"/>
      <c r="AP382" s="7"/>
      <c r="AQ382" s="7"/>
      <c r="AR382" s="17"/>
      <c r="AS382" s="17"/>
      <c r="AT382" s="17"/>
      <c r="AU382" s="17"/>
      <c r="AV382" s="17"/>
      <c r="AW382" s="17"/>
      <c r="AX382" s="17"/>
      <c r="AY382" s="17"/>
      <c r="AZ382" s="17"/>
      <c r="BA382" s="17"/>
      <c r="BB382" s="17"/>
      <c r="BC382" s="17"/>
      <c r="BD382" s="17"/>
      <c r="BE382" s="17"/>
      <c r="BF382" s="17"/>
      <c r="BG382" s="17"/>
    </row>
    <row r="383" spans="1:59" ht="45">
      <c r="A383" s="9">
        <v>381</v>
      </c>
      <c r="B383" s="84" t="s">
        <v>754</v>
      </c>
      <c r="C383" s="18" t="s">
        <v>755</v>
      </c>
      <c r="D383" s="19">
        <v>2845</v>
      </c>
      <c r="E383" s="20"/>
      <c r="F383" s="20"/>
      <c r="G383" s="20"/>
      <c r="H383" s="56"/>
      <c r="I383" s="20"/>
      <c r="J383" s="20"/>
      <c r="K383" s="20"/>
      <c r="L383" s="20"/>
      <c r="M383" s="20"/>
      <c r="N383" s="20"/>
      <c r="O383" s="20"/>
      <c r="P383" s="55">
        <v>2470</v>
      </c>
      <c r="Q383" s="20"/>
      <c r="R383" s="22">
        <v>2394</v>
      </c>
      <c r="S383" s="57"/>
      <c r="T383" s="20">
        <v>2540</v>
      </c>
      <c r="U383" s="22">
        <v>2394</v>
      </c>
      <c r="V383" s="56"/>
      <c r="W383" s="56"/>
      <c r="X383" s="56">
        <v>2500</v>
      </c>
      <c r="Y383" s="22">
        <v>2394</v>
      </c>
      <c r="Z383" s="56"/>
      <c r="AA383" s="22">
        <v>2394</v>
      </c>
      <c r="AB383" s="55"/>
      <c r="AC383" s="20"/>
      <c r="AD383" s="24">
        <f t="shared" si="10"/>
        <v>2394</v>
      </c>
      <c r="AE383" s="25">
        <f t="shared" si="11"/>
        <v>4</v>
      </c>
      <c r="AF383" s="26"/>
      <c r="AG383" s="15"/>
      <c r="AH383" s="16"/>
      <c r="AI383" s="15"/>
      <c r="AJ383" s="15"/>
      <c r="AK383" s="15"/>
      <c r="AL383" s="15"/>
      <c r="AM383" s="15"/>
      <c r="AN383" s="15"/>
      <c r="AO383" s="15"/>
      <c r="AP383" s="7"/>
      <c r="AQ383" s="7"/>
      <c r="AR383" s="17"/>
      <c r="AS383" s="17"/>
      <c r="AT383" s="17"/>
      <c r="AU383" s="17"/>
      <c r="AV383" s="17"/>
      <c r="AW383" s="17"/>
      <c r="AX383" s="17"/>
      <c r="AY383" s="17"/>
      <c r="AZ383" s="17"/>
      <c r="BA383" s="17"/>
      <c r="BB383" s="17"/>
      <c r="BC383" s="17"/>
      <c r="BD383" s="17"/>
      <c r="BE383" s="17"/>
      <c r="BF383" s="17"/>
      <c r="BG383" s="17"/>
    </row>
    <row r="384" spans="1:59" ht="30">
      <c r="A384" s="9">
        <v>382</v>
      </c>
      <c r="B384" s="84" t="s">
        <v>756</v>
      </c>
      <c r="C384" s="18" t="s">
        <v>757</v>
      </c>
      <c r="D384" s="19">
        <v>672</v>
      </c>
      <c r="E384" s="20"/>
      <c r="F384" s="20"/>
      <c r="G384" s="20"/>
      <c r="H384" s="56"/>
      <c r="I384" s="20"/>
      <c r="J384" s="20"/>
      <c r="K384" s="20"/>
      <c r="L384" s="20"/>
      <c r="M384" s="20"/>
      <c r="N384" s="20"/>
      <c r="O384" s="20"/>
      <c r="P384" s="22">
        <v>580</v>
      </c>
      <c r="Q384" s="20"/>
      <c r="R384" s="20"/>
      <c r="S384" s="57"/>
      <c r="T384" s="20">
        <v>672</v>
      </c>
      <c r="U384" s="22">
        <v>580</v>
      </c>
      <c r="V384" s="56"/>
      <c r="W384" s="56"/>
      <c r="X384" s="56">
        <v>650</v>
      </c>
      <c r="Y384" s="56"/>
      <c r="Z384" s="56">
        <v>648</v>
      </c>
      <c r="AA384" s="57"/>
      <c r="AB384" s="57"/>
      <c r="AC384" s="20"/>
      <c r="AD384" s="24">
        <f t="shared" si="10"/>
        <v>580</v>
      </c>
      <c r="AE384" s="25">
        <f t="shared" si="11"/>
        <v>2</v>
      </c>
      <c r="AF384" s="26"/>
      <c r="AG384" s="15"/>
      <c r="AH384" s="16"/>
      <c r="AI384" s="15"/>
      <c r="AJ384" s="15"/>
      <c r="AK384" s="15"/>
      <c r="AL384" s="15"/>
      <c r="AM384" s="15"/>
      <c r="AN384" s="15"/>
      <c r="AO384" s="15"/>
      <c r="AP384" s="7"/>
      <c r="AQ384" s="7"/>
      <c r="AR384" s="17"/>
      <c r="AS384" s="17"/>
      <c r="AT384" s="17"/>
      <c r="AU384" s="17"/>
      <c r="AV384" s="17"/>
      <c r="AW384" s="17"/>
      <c r="AX384" s="17"/>
      <c r="AY384" s="17"/>
      <c r="AZ384" s="17"/>
      <c r="BA384" s="17"/>
      <c r="BB384" s="17"/>
      <c r="BC384" s="17"/>
      <c r="BD384" s="17"/>
      <c r="BE384" s="17"/>
      <c r="BF384" s="17"/>
      <c r="BG384" s="17"/>
    </row>
    <row r="385" spans="1:59" ht="45">
      <c r="A385" s="9">
        <v>383</v>
      </c>
      <c r="B385" s="84" t="s">
        <v>758</v>
      </c>
      <c r="C385" s="18" t="s">
        <v>759</v>
      </c>
      <c r="D385" s="19">
        <v>2943.5</v>
      </c>
      <c r="E385" s="20"/>
      <c r="F385" s="20"/>
      <c r="G385" s="20"/>
      <c r="H385" s="56"/>
      <c r="I385" s="20"/>
      <c r="J385" s="20"/>
      <c r="K385" s="20"/>
      <c r="L385" s="20"/>
      <c r="M385" s="20"/>
      <c r="N385" s="20"/>
      <c r="O385" s="20"/>
      <c r="P385" s="22">
        <v>2540</v>
      </c>
      <c r="Q385" s="20"/>
      <c r="R385" s="20"/>
      <c r="S385" s="57"/>
      <c r="T385" s="20">
        <v>2943.5</v>
      </c>
      <c r="U385" s="22">
        <v>2540</v>
      </c>
      <c r="V385" s="20"/>
      <c r="W385" s="20"/>
      <c r="X385" s="20"/>
      <c r="Y385" s="20"/>
      <c r="Z385" s="56"/>
      <c r="AA385" s="22">
        <v>2540</v>
      </c>
      <c r="AB385" s="57"/>
      <c r="AC385" s="20"/>
      <c r="AD385" s="24">
        <f t="shared" si="10"/>
        <v>2540</v>
      </c>
      <c r="AE385" s="25">
        <f t="shared" si="11"/>
        <v>3</v>
      </c>
      <c r="AF385" s="26"/>
      <c r="AG385" s="15"/>
      <c r="AH385" s="16"/>
      <c r="AI385" s="15"/>
      <c r="AJ385" s="15"/>
      <c r="AK385" s="15"/>
      <c r="AL385" s="15"/>
      <c r="AM385" s="15"/>
      <c r="AN385" s="15"/>
      <c r="AO385" s="15"/>
      <c r="AP385" s="7"/>
      <c r="AQ385" s="7"/>
      <c r="AR385" s="17"/>
      <c r="AS385" s="17"/>
      <c r="AT385" s="17"/>
      <c r="AU385" s="17"/>
      <c r="AV385" s="17"/>
      <c r="AW385" s="17"/>
      <c r="AX385" s="17"/>
      <c r="AY385" s="17"/>
      <c r="AZ385" s="17"/>
      <c r="BA385" s="17"/>
      <c r="BB385" s="17"/>
      <c r="BC385" s="17"/>
      <c r="BD385" s="17"/>
      <c r="BE385" s="17"/>
      <c r="BF385" s="17"/>
      <c r="BG385" s="17"/>
    </row>
    <row r="386" spans="1:59" ht="30">
      <c r="A386" s="9">
        <v>384</v>
      </c>
      <c r="B386" s="84" t="s">
        <v>760</v>
      </c>
      <c r="C386" s="18" t="s">
        <v>761</v>
      </c>
      <c r="D386" s="19">
        <v>1025</v>
      </c>
      <c r="E386" s="20"/>
      <c r="F386" s="20"/>
      <c r="G386" s="20"/>
      <c r="H386" s="56"/>
      <c r="I386" s="20"/>
      <c r="J386" s="20"/>
      <c r="K386" s="20"/>
      <c r="L386" s="20"/>
      <c r="M386" s="20"/>
      <c r="N386" s="20"/>
      <c r="O386" s="20"/>
      <c r="P386" s="20"/>
      <c r="Q386" s="20"/>
      <c r="R386" s="20"/>
      <c r="S386" s="57"/>
      <c r="T386" s="20"/>
      <c r="U386" s="22">
        <v>883</v>
      </c>
      <c r="V386" s="20"/>
      <c r="W386" s="20"/>
      <c r="X386" s="20"/>
      <c r="Y386" s="20"/>
      <c r="Z386" s="56"/>
      <c r="AA386" s="21"/>
      <c r="AB386" s="57"/>
      <c r="AC386" s="20"/>
      <c r="AD386" s="24">
        <f t="shared" si="10"/>
        <v>883</v>
      </c>
      <c r="AE386" s="25">
        <f t="shared" si="11"/>
        <v>1</v>
      </c>
      <c r="AF386" s="26"/>
      <c r="AG386" s="15"/>
      <c r="AH386" s="16"/>
      <c r="AI386" s="15"/>
      <c r="AJ386" s="15"/>
      <c r="AK386" s="15"/>
      <c r="AL386" s="15"/>
      <c r="AM386" s="15"/>
      <c r="AN386" s="15"/>
      <c r="AO386" s="15"/>
      <c r="AP386" s="7"/>
      <c r="AQ386" s="7"/>
      <c r="AR386" s="17"/>
      <c r="AS386" s="17"/>
      <c r="AT386" s="17"/>
      <c r="AU386" s="17"/>
      <c r="AV386" s="17"/>
      <c r="AW386" s="17"/>
      <c r="AX386" s="17"/>
      <c r="AY386" s="17"/>
      <c r="AZ386" s="17"/>
      <c r="BA386" s="17"/>
      <c r="BB386" s="17"/>
      <c r="BC386" s="17"/>
      <c r="BD386" s="17"/>
      <c r="BE386" s="17"/>
      <c r="BF386" s="17"/>
      <c r="BG386" s="17"/>
    </row>
    <row r="387" spans="1:59" ht="30">
      <c r="A387" s="9">
        <v>385</v>
      </c>
      <c r="B387" s="84" t="s">
        <v>762</v>
      </c>
      <c r="C387" s="18" t="s">
        <v>763</v>
      </c>
      <c r="D387" s="19">
        <v>2822</v>
      </c>
      <c r="E387" s="20">
        <v>2822</v>
      </c>
      <c r="F387" s="20"/>
      <c r="G387" s="20"/>
      <c r="H387" s="56"/>
      <c r="I387" s="20"/>
      <c r="J387" s="20"/>
      <c r="K387" s="20"/>
      <c r="L387" s="20"/>
      <c r="M387" s="20"/>
      <c r="N387" s="20"/>
      <c r="O387" s="20"/>
      <c r="P387" s="22">
        <v>2470</v>
      </c>
      <c r="Q387" s="20"/>
      <c r="R387" s="20"/>
      <c r="S387" s="57"/>
      <c r="T387" s="20"/>
      <c r="U387" s="22">
        <v>2470</v>
      </c>
      <c r="V387" s="20"/>
      <c r="W387" s="20"/>
      <c r="X387" s="20"/>
      <c r="Y387" s="20"/>
      <c r="Z387" s="56"/>
      <c r="AA387" s="21"/>
      <c r="AB387" s="57"/>
      <c r="AC387" s="20"/>
      <c r="AD387" s="24">
        <f t="shared" ref="AD387:AD450" si="12">MIN(E387:AC387)</f>
        <v>2470</v>
      </c>
      <c r="AE387" s="25">
        <f t="shared" ref="AE387:AE450" si="13">COUNTIF(E387:AC387,AD387)</f>
        <v>2</v>
      </c>
      <c r="AF387" s="26"/>
      <c r="AG387" s="15"/>
      <c r="AH387" s="16"/>
      <c r="AI387" s="15"/>
      <c r="AJ387" s="15"/>
      <c r="AK387" s="15"/>
      <c r="AL387" s="15"/>
      <c r="AM387" s="15"/>
      <c r="AN387" s="15"/>
      <c r="AO387" s="15"/>
      <c r="AP387" s="7"/>
      <c r="AQ387" s="7"/>
      <c r="AR387" s="17"/>
      <c r="AS387" s="17"/>
      <c r="AT387" s="17"/>
      <c r="AU387" s="17"/>
      <c r="AV387" s="17"/>
      <c r="AW387" s="17"/>
      <c r="AX387" s="17"/>
      <c r="AY387" s="17"/>
      <c r="AZ387" s="17"/>
      <c r="BA387" s="17"/>
      <c r="BB387" s="17"/>
      <c r="BC387" s="17"/>
      <c r="BD387" s="17"/>
      <c r="BE387" s="17"/>
      <c r="BF387" s="17"/>
      <c r="BG387" s="17"/>
    </row>
    <row r="388" spans="1:59" ht="30">
      <c r="A388" s="9">
        <v>386</v>
      </c>
      <c r="B388" s="84" t="s">
        <v>764</v>
      </c>
      <c r="C388" s="18" t="s">
        <v>765</v>
      </c>
      <c r="D388" s="19">
        <v>3423</v>
      </c>
      <c r="E388" s="20"/>
      <c r="F388" s="20"/>
      <c r="G388" s="20"/>
      <c r="H388" s="56"/>
      <c r="I388" s="20"/>
      <c r="J388" s="20"/>
      <c r="K388" s="20"/>
      <c r="L388" s="20"/>
      <c r="M388" s="20"/>
      <c r="N388" s="20"/>
      <c r="O388" s="20"/>
      <c r="P388" s="22">
        <v>2798</v>
      </c>
      <c r="Q388" s="20"/>
      <c r="R388" s="22">
        <v>2798</v>
      </c>
      <c r="S388" s="57"/>
      <c r="T388" s="20">
        <v>2900</v>
      </c>
      <c r="U388" s="22">
        <v>2798</v>
      </c>
      <c r="V388" s="20"/>
      <c r="W388" s="20"/>
      <c r="X388" s="20"/>
      <c r="Y388" s="22">
        <v>2798</v>
      </c>
      <c r="Z388" s="56"/>
      <c r="AA388" s="21"/>
      <c r="AB388" s="57"/>
      <c r="AC388" s="20"/>
      <c r="AD388" s="24">
        <f t="shared" si="12"/>
        <v>2798</v>
      </c>
      <c r="AE388" s="25">
        <f t="shared" si="13"/>
        <v>4</v>
      </c>
      <c r="AF388" s="26"/>
      <c r="AG388" s="15"/>
      <c r="AH388" s="16"/>
      <c r="AI388" s="15"/>
      <c r="AJ388" s="15"/>
      <c r="AK388" s="15"/>
      <c r="AL388" s="15"/>
      <c r="AM388" s="15"/>
      <c r="AN388" s="15"/>
      <c r="AO388" s="15"/>
      <c r="AP388" s="7"/>
      <c r="AQ388" s="7"/>
      <c r="AR388" s="17"/>
      <c r="AS388" s="17"/>
      <c r="AT388" s="17"/>
      <c r="AU388" s="17"/>
      <c r="AV388" s="17"/>
      <c r="AW388" s="17"/>
      <c r="AX388" s="17"/>
      <c r="AY388" s="17"/>
      <c r="AZ388" s="17"/>
      <c r="BA388" s="17"/>
      <c r="BB388" s="17"/>
      <c r="BC388" s="17"/>
      <c r="BD388" s="17"/>
      <c r="BE388" s="17"/>
      <c r="BF388" s="17"/>
      <c r="BG388" s="17"/>
    </row>
    <row r="389" spans="1:59" ht="30">
      <c r="A389" s="9">
        <v>387</v>
      </c>
      <c r="B389" s="84" t="s">
        <v>766</v>
      </c>
      <c r="C389" s="18" t="s">
        <v>767</v>
      </c>
      <c r="D389" s="19">
        <v>1474</v>
      </c>
      <c r="E389" s="20"/>
      <c r="F389" s="20"/>
      <c r="G389" s="20"/>
      <c r="H389" s="56"/>
      <c r="I389" s="20"/>
      <c r="J389" s="20"/>
      <c r="K389" s="20"/>
      <c r="L389" s="20"/>
      <c r="M389" s="20"/>
      <c r="N389" s="20"/>
      <c r="O389" s="20"/>
      <c r="P389" s="20"/>
      <c r="Q389" s="20"/>
      <c r="R389" s="20"/>
      <c r="S389" s="57"/>
      <c r="T389" s="20"/>
      <c r="U389" s="22">
        <v>1469</v>
      </c>
      <c r="V389" s="20"/>
      <c r="W389" s="20"/>
      <c r="X389" s="20"/>
      <c r="Y389" s="20"/>
      <c r="Z389" s="56"/>
      <c r="AA389" s="21"/>
      <c r="AB389" s="57"/>
      <c r="AC389" s="20"/>
      <c r="AD389" s="24">
        <f t="shared" si="12"/>
        <v>1469</v>
      </c>
      <c r="AE389" s="25">
        <f t="shared" si="13"/>
        <v>1</v>
      </c>
      <c r="AF389" s="26"/>
      <c r="AG389" s="15"/>
      <c r="AH389" s="16"/>
      <c r="AI389" s="15"/>
      <c r="AJ389" s="15"/>
      <c r="AK389" s="15"/>
      <c r="AL389" s="15"/>
      <c r="AM389" s="15"/>
      <c r="AN389" s="15"/>
      <c r="AO389" s="15"/>
      <c r="AP389" s="7"/>
      <c r="AQ389" s="7"/>
      <c r="AR389" s="17"/>
      <c r="AS389" s="17"/>
      <c r="AT389" s="17"/>
      <c r="AU389" s="17"/>
      <c r="AV389" s="17"/>
      <c r="AW389" s="17"/>
      <c r="AX389" s="17"/>
      <c r="AY389" s="17"/>
      <c r="AZ389" s="17"/>
      <c r="BA389" s="17"/>
      <c r="BB389" s="17"/>
      <c r="BC389" s="17"/>
      <c r="BD389" s="17"/>
      <c r="BE389" s="17"/>
      <c r="BF389" s="17"/>
      <c r="BG389" s="17"/>
    </row>
    <row r="390" spans="1:59" ht="30">
      <c r="A390" s="9">
        <v>388</v>
      </c>
      <c r="B390" s="84" t="s">
        <v>768</v>
      </c>
      <c r="C390" s="18" t="s">
        <v>769</v>
      </c>
      <c r="D390" s="19">
        <v>3400</v>
      </c>
      <c r="E390" s="20"/>
      <c r="F390" s="20"/>
      <c r="G390" s="20"/>
      <c r="H390" s="56"/>
      <c r="I390" s="20"/>
      <c r="J390" s="20"/>
      <c r="K390" s="20"/>
      <c r="L390" s="20"/>
      <c r="M390" s="20"/>
      <c r="N390" s="20"/>
      <c r="O390" s="20"/>
      <c r="P390" s="22">
        <v>2980</v>
      </c>
      <c r="Q390" s="20"/>
      <c r="R390" s="22">
        <v>2980</v>
      </c>
      <c r="S390" s="57"/>
      <c r="T390" s="20">
        <v>3055</v>
      </c>
      <c r="U390" s="22">
        <v>2980</v>
      </c>
      <c r="V390" s="56"/>
      <c r="W390" s="56"/>
      <c r="X390" s="56"/>
      <c r="Y390" s="22">
        <v>2980</v>
      </c>
      <c r="Z390" s="56"/>
      <c r="AA390" s="22">
        <v>2980</v>
      </c>
      <c r="AB390" s="57"/>
      <c r="AC390" s="20"/>
      <c r="AD390" s="24">
        <f t="shared" si="12"/>
        <v>2980</v>
      </c>
      <c r="AE390" s="25">
        <f t="shared" si="13"/>
        <v>5</v>
      </c>
      <c r="AF390" s="26"/>
      <c r="AG390" s="15"/>
      <c r="AH390" s="16"/>
      <c r="AI390" s="15"/>
      <c r="AJ390" s="15"/>
      <c r="AK390" s="15"/>
      <c r="AL390" s="15"/>
      <c r="AM390" s="15"/>
      <c r="AN390" s="15"/>
      <c r="AO390" s="15"/>
      <c r="AP390" s="7"/>
      <c r="AQ390" s="7"/>
      <c r="AR390" s="17"/>
      <c r="AS390" s="17"/>
      <c r="AT390" s="17"/>
      <c r="AU390" s="17"/>
      <c r="AV390" s="17"/>
      <c r="AW390" s="17"/>
      <c r="AX390" s="17"/>
      <c r="AY390" s="17"/>
      <c r="AZ390" s="17"/>
      <c r="BA390" s="17"/>
      <c r="BB390" s="17"/>
      <c r="BC390" s="17"/>
      <c r="BD390" s="17"/>
      <c r="BE390" s="17"/>
      <c r="BF390" s="17"/>
      <c r="BG390" s="17"/>
    </row>
    <row r="391" spans="1:59" ht="45">
      <c r="A391" s="9">
        <v>389</v>
      </c>
      <c r="B391" s="88" t="s">
        <v>770</v>
      </c>
      <c r="C391" s="18" t="s">
        <v>771</v>
      </c>
      <c r="D391" s="19">
        <v>1494.8</v>
      </c>
      <c r="E391" s="20"/>
      <c r="F391" s="20"/>
      <c r="G391" s="20"/>
      <c r="H391" s="56"/>
      <c r="I391" s="20"/>
      <c r="J391" s="20"/>
      <c r="K391" s="20"/>
      <c r="L391" s="20"/>
      <c r="M391" s="20"/>
      <c r="N391" s="20"/>
      <c r="O391" s="20"/>
      <c r="P391" s="55"/>
      <c r="Q391" s="20"/>
      <c r="R391" s="23"/>
      <c r="S391" s="57"/>
      <c r="T391" s="20"/>
      <c r="U391" s="57"/>
      <c r="V391" s="56"/>
      <c r="W391" s="56"/>
      <c r="X391" s="56"/>
      <c r="Y391" s="56"/>
      <c r="Z391" s="56"/>
      <c r="AA391" s="22">
        <v>1485</v>
      </c>
      <c r="AB391" s="55"/>
      <c r="AC391" s="20"/>
      <c r="AD391" s="24">
        <f t="shared" si="12"/>
        <v>1485</v>
      </c>
      <c r="AE391" s="25">
        <f t="shared" si="13"/>
        <v>1</v>
      </c>
      <c r="AF391" s="26"/>
      <c r="AG391" s="15"/>
      <c r="AH391" s="16"/>
      <c r="AI391" s="15"/>
      <c r="AJ391" s="15"/>
      <c r="AK391" s="15"/>
      <c r="AL391" s="15"/>
      <c r="AM391" s="15"/>
      <c r="AN391" s="15"/>
      <c r="AO391" s="15"/>
      <c r="AP391" s="7"/>
      <c r="AQ391" s="7"/>
      <c r="AR391" s="17"/>
      <c r="AS391" s="17"/>
      <c r="AT391" s="17"/>
      <c r="AU391" s="17"/>
      <c r="AV391" s="17"/>
      <c r="AW391" s="17"/>
      <c r="AX391" s="17"/>
      <c r="AY391" s="17"/>
      <c r="AZ391" s="17"/>
      <c r="BA391" s="17"/>
      <c r="BB391" s="17"/>
      <c r="BC391" s="17"/>
      <c r="BD391" s="17"/>
      <c r="BE391" s="17"/>
      <c r="BF391" s="17"/>
      <c r="BG391" s="17"/>
    </row>
    <row r="392" spans="1:59" ht="30">
      <c r="A392" s="9">
        <v>390</v>
      </c>
      <c r="B392" s="88" t="s">
        <v>772</v>
      </c>
      <c r="C392" s="18" t="s">
        <v>773</v>
      </c>
      <c r="D392" s="19">
        <v>1317.2</v>
      </c>
      <c r="E392" s="20"/>
      <c r="F392" s="20"/>
      <c r="G392" s="20"/>
      <c r="H392" s="56"/>
      <c r="I392" s="20"/>
      <c r="J392" s="20"/>
      <c r="K392" s="20"/>
      <c r="L392" s="20"/>
      <c r="M392" s="20"/>
      <c r="N392" s="20"/>
      <c r="O392" s="20"/>
      <c r="P392" s="20"/>
      <c r="Q392" s="20"/>
      <c r="R392" s="23"/>
      <c r="S392" s="57"/>
      <c r="T392" s="20"/>
      <c r="U392" s="21"/>
      <c r="V392" s="20"/>
      <c r="W392" s="20"/>
      <c r="X392" s="20"/>
      <c r="Y392" s="20"/>
      <c r="Z392" s="56"/>
      <c r="AA392" s="22">
        <v>1300</v>
      </c>
      <c r="AB392" s="55"/>
      <c r="AC392" s="20"/>
      <c r="AD392" s="24">
        <f t="shared" si="12"/>
        <v>1300</v>
      </c>
      <c r="AE392" s="25">
        <f t="shared" si="13"/>
        <v>1</v>
      </c>
      <c r="AF392" s="26"/>
      <c r="AG392" s="15"/>
      <c r="AH392" s="16"/>
      <c r="AI392" s="15"/>
      <c r="AJ392" s="15"/>
      <c r="AK392" s="15"/>
      <c r="AL392" s="15"/>
      <c r="AM392" s="15"/>
      <c r="AN392" s="15"/>
      <c r="AO392" s="15"/>
      <c r="AP392" s="7"/>
      <c r="AQ392" s="7"/>
      <c r="AR392" s="17"/>
      <c r="AS392" s="17"/>
      <c r="AT392" s="17"/>
      <c r="AU392" s="17"/>
      <c r="AV392" s="17"/>
      <c r="AW392" s="17"/>
      <c r="AX392" s="17"/>
      <c r="AY392" s="17"/>
      <c r="AZ392" s="17"/>
      <c r="BA392" s="17"/>
      <c r="BB392" s="17"/>
      <c r="BC392" s="17"/>
      <c r="BD392" s="17"/>
      <c r="BE392" s="17"/>
      <c r="BF392" s="17"/>
      <c r="BG392" s="17"/>
    </row>
    <row r="393" spans="1:59">
      <c r="A393" s="9">
        <v>391</v>
      </c>
      <c r="B393" s="89" t="s">
        <v>774</v>
      </c>
      <c r="C393" s="18" t="s">
        <v>775</v>
      </c>
      <c r="D393" s="19">
        <v>3004</v>
      </c>
      <c r="E393" s="20"/>
      <c r="F393" s="20"/>
      <c r="G393" s="20"/>
      <c r="H393" s="56"/>
      <c r="I393" s="20"/>
      <c r="J393" s="20"/>
      <c r="K393" s="20"/>
      <c r="L393" s="20"/>
      <c r="M393" s="20"/>
      <c r="N393" s="20"/>
      <c r="O393" s="20"/>
      <c r="P393" s="55"/>
      <c r="Q393" s="20"/>
      <c r="R393" s="22">
        <v>2950</v>
      </c>
      <c r="S393" s="57"/>
      <c r="T393" s="20">
        <v>3004</v>
      </c>
      <c r="U393" s="22">
        <v>2950</v>
      </c>
      <c r="V393" s="20"/>
      <c r="W393" s="20"/>
      <c r="X393" s="20"/>
      <c r="Y393" s="22">
        <v>2950</v>
      </c>
      <c r="Z393" s="56"/>
      <c r="AA393" s="22">
        <v>2950</v>
      </c>
      <c r="AB393" s="55"/>
      <c r="AC393" s="20"/>
      <c r="AD393" s="24">
        <f t="shared" si="12"/>
        <v>2950</v>
      </c>
      <c r="AE393" s="25">
        <f t="shared" si="13"/>
        <v>4</v>
      </c>
      <c r="AF393" s="26"/>
      <c r="AG393" s="15"/>
      <c r="AH393" s="16"/>
      <c r="AI393" s="15"/>
      <c r="AJ393" s="15"/>
      <c r="AK393" s="15"/>
      <c r="AL393" s="15"/>
      <c r="AM393" s="15"/>
      <c r="AN393" s="15"/>
      <c r="AO393" s="15"/>
      <c r="AP393" s="7"/>
      <c r="AQ393" s="7"/>
      <c r="AR393" s="17"/>
      <c r="AS393" s="17"/>
      <c r="AT393" s="17"/>
      <c r="AU393" s="17"/>
      <c r="AV393" s="17"/>
      <c r="AW393" s="17"/>
      <c r="AX393" s="17"/>
      <c r="AY393" s="17"/>
      <c r="AZ393" s="17"/>
      <c r="BA393" s="17"/>
      <c r="BB393" s="17"/>
      <c r="BC393" s="17"/>
      <c r="BD393" s="17"/>
      <c r="BE393" s="17"/>
      <c r="BF393" s="17"/>
      <c r="BG393" s="17"/>
    </row>
    <row r="394" spans="1:59" ht="45">
      <c r="A394" s="9">
        <v>392</v>
      </c>
      <c r="B394" s="84" t="s">
        <v>776</v>
      </c>
      <c r="C394" s="18" t="s">
        <v>777</v>
      </c>
      <c r="D394" s="19">
        <v>1169.2</v>
      </c>
      <c r="E394" s="20"/>
      <c r="F394" s="20"/>
      <c r="G394" s="20"/>
      <c r="H394" s="56"/>
      <c r="I394" s="20"/>
      <c r="J394" s="20"/>
      <c r="K394" s="20"/>
      <c r="L394" s="20"/>
      <c r="M394" s="20"/>
      <c r="N394" s="20"/>
      <c r="O394" s="20"/>
      <c r="P394" s="22">
        <v>998</v>
      </c>
      <c r="Q394" s="20"/>
      <c r="R394" s="20"/>
      <c r="S394" s="57"/>
      <c r="T394" s="20"/>
      <c r="U394" s="22">
        <v>998</v>
      </c>
      <c r="V394" s="20"/>
      <c r="W394" s="20"/>
      <c r="X394" s="20"/>
      <c r="Y394" s="20"/>
      <c r="Z394" s="56"/>
      <c r="AA394" s="22">
        <v>998</v>
      </c>
      <c r="AB394" s="57"/>
      <c r="AC394" s="20"/>
      <c r="AD394" s="24">
        <f t="shared" si="12"/>
        <v>998</v>
      </c>
      <c r="AE394" s="25">
        <f t="shared" si="13"/>
        <v>3</v>
      </c>
      <c r="AF394" s="26"/>
      <c r="AG394" s="15"/>
      <c r="AH394" s="16"/>
      <c r="AI394" s="15"/>
      <c r="AJ394" s="15"/>
      <c r="AK394" s="15"/>
      <c r="AL394" s="15"/>
      <c r="AM394" s="15"/>
      <c r="AN394" s="15"/>
      <c r="AO394" s="15"/>
      <c r="AP394" s="7"/>
      <c r="AQ394" s="7"/>
      <c r="AR394" s="17"/>
      <c r="AS394" s="17"/>
      <c r="AT394" s="17"/>
      <c r="AU394" s="17"/>
      <c r="AV394" s="17"/>
      <c r="AW394" s="17"/>
      <c r="AX394" s="17"/>
      <c r="AY394" s="17"/>
      <c r="AZ394" s="17"/>
      <c r="BA394" s="17"/>
      <c r="BB394" s="17"/>
      <c r="BC394" s="17"/>
      <c r="BD394" s="17"/>
      <c r="BE394" s="17"/>
      <c r="BF394" s="17"/>
      <c r="BG394" s="17"/>
    </row>
    <row r="395" spans="1:59" ht="30">
      <c r="A395" s="9">
        <v>393</v>
      </c>
      <c r="B395" s="84" t="s">
        <v>778</v>
      </c>
      <c r="C395" s="18" t="s">
        <v>779</v>
      </c>
      <c r="D395" s="19">
        <v>1494.8</v>
      </c>
      <c r="E395" s="20"/>
      <c r="F395" s="20"/>
      <c r="G395" s="20"/>
      <c r="H395" s="56"/>
      <c r="I395" s="20"/>
      <c r="J395" s="20"/>
      <c r="K395" s="20"/>
      <c r="L395" s="20"/>
      <c r="M395" s="20"/>
      <c r="N395" s="20"/>
      <c r="O395" s="20"/>
      <c r="P395" s="55"/>
      <c r="Q395" s="20"/>
      <c r="R395" s="20"/>
      <c r="S395" s="57"/>
      <c r="T395" s="20"/>
      <c r="U395" s="22">
        <v>1385</v>
      </c>
      <c r="V395" s="20"/>
      <c r="W395" s="20"/>
      <c r="X395" s="20"/>
      <c r="Y395" s="20"/>
      <c r="Z395" s="56"/>
      <c r="AA395" s="22">
        <v>1385</v>
      </c>
      <c r="AB395" s="55"/>
      <c r="AC395" s="20"/>
      <c r="AD395" s="24">
        <f t="shared" si="12"/>
        <v>1385</v>
      </c>
      <c r="AE395" s="25">
        <f t="shared" si="13"/>
        <v>2</v>
      </c>
      <c r="AF395" s="26"/>
      <c r="AG395" s="15"/>
      <c r="AH395" s="16"/>
      <c r="AI395" s="15"/>
      <c r="AJ395" s="15"/>
      <c r="AK395" s="15"/>
      <c r="AL395" s="15"/>
      <c r="AM395" s="15"/>
      <c r="AN395" s="15"/>
      <c r="AO395" s="15"/>
      <c r="AP395" s="7"/>
      <c r="AQ395" s="7"/>
      <c r="AR395" s="17"/>
      <c r="AS395" s="17"/>
      <c r="AT395" s="17"/>
      <c r="AU395" s="17"/>
      <c r="AV395" s="17"/>
      <c r="AW395" s="17"/>
      <c r="AX395" s="17"/>
      <c r="AY395" s="17"/>
      <c r="AZ395" s="17"/>
      <c r="BA395" s="17"/>
      <c r="BB395" s="17"/>
      <c r="BC395" s="17"/>
      <c r="BD395" s="17"/>
      <c r="BE395" s="17"/>
      <c r="BF395" s="17"/>
      <c r="BG395" s="17"/>
    </row>
    <row r="396" spans="1:59" ht="30">
      <c r="A396" s="9">
        <v>394</v>
      </c>
      <c r="B396" s="84" t="s">
        <v>780</v>
      </c>
      <c r="C396" s="18" t="s">
        <v>781</v>
      </c>
      <c r="D396" s="19">
        <v>2500</v>
      </c>
      <c r="E396" s="20">
        <v>2500</v>
      </c>
      <c r="F396" s="20"/>
      <c r="G396" s="20"/>
      <c r="H396" s="56"/>
      <c r="I396" s="20"/>
      <c r="J396" s="20"/>
      <c r="K396" s="20"/>
      <c r="L396" s="20"/>
      <c r="M396" s="20"/>
      <c r="N396" s="20"/>
      <c r="O396" s="20"/>
      <c r="P396" s="22">
        <v>2195</v>
      </c>
      <c r="Q396" s="20"/>
      <c r="R396" s="20"/>
      <c r="S396" s="57"/>
      <c r="T396" s="56"/>
      <c r="U396" s="22">
        <v>2195</v>
      </c>
      <c r="V396" s="56"/>
      <c r="W396" s="56"/>
      <c r="X396" s="56"/>
      <c r="Y396" s="22">
        <v>2195</v>
      </c>
      <c r="Z396" s="56"/>
      <c r="AA396" s="22">
        <v>2195</v>
      </c>
      <c r="AB396" s="57"/>
      <c r="AC396" s="20"/>
      <c r="AD396" s="24">
        <f t="shared" si="12"/>
        <v>2195</v>
      </c>
      <c r="AE396" s="25">
        <f t="shared" si="13"/>
        <v>4</v>
      </c>
      <c r="AF396" s="26"/>
      <c r="AG396" s="15"/>
      <c r="AH396" s="16"/>
      <c r="AI396" s="15"/>
      <c r="AJ396" s="15"/>
      <c r="AK396" s="15"/>
      <c r="AL396" s="15"/>
      <c r="AM396" s="15"/>
      <c r="AN396" s="15"/>
      <c r="AO396" s="15"/>
      <c r="AP396" s="7"/>
      <c r="AQ396" s="7"/>
      <c r="AR396" s="17"/>
      <c r="AS396" s="17"/>
      <c r="AT396" s="17"/>
      <c r="AU396" s="17"/>
      <c r="AV396" s="17"/>
      <c r="AW396" s="17"/>
      <c r="AX396" s="17"/>
      <c r="AY396" s="17"/>
      <c r="AZ396" s="17"/>
      <c r="BA396" s="17"/>
      <c r="BB396" s="17"/>
      <c r="BC396" s="17"/>
      <c r="BD396" s="17"/>
      <c r="BE396" s="17"/>
      <c r="BF396" s="17"/>
      <c r="BG396" s="17"/>
    </row>
    <row r="397" spans="1:59" ht="30">
      <c r="A397" s="9">
        <v>395</v>
      </c>
      <c r="B397" s="84" t="s">
        <v>782</v>
      </c>
      <c r="C397" s="18" t="s">
        <v>783</v>
      </c>
      <c r="D397" s="19">
        <v>3050</v>
      </c>
      <c r="E397" s="20"/>
      <c r="F397" s="20"/>
      <c r="G397" s="20"/>
      <c r="H397" s="56"/>
      <c r="I397" s="20"/>
      <c r="J397" s="20"/>
      <c r="K397" s="20"/>
      <c r="L397" s="20"/>
      <c r="M397" s="20"/>
      <c r="N397" s="20"/>
      <c r="O397" s="20"/>
      <c r="P397" s="22">
        <v>2680</v>
      </c>
      <c r="Q397" s="20"/>
      <c r="R397" s="22">
        <v>2680</v>
      </c>
      <c r="S397" s="57"/>
      <c r="T397" s="56">
        <v>2740</v>
      </c>
      <c r="U397" s="22">
        <v>2680</v>
      </c>
      <c r="V397" s="56"/>
      <c r="W397" s="56"/>
      <c r="X397" s="56"/>
      <c r="Y397" s="22">
        <v>2680</v>
      </c>
      <c r="Z397" s="56"/>
      <c r="AA397" s="22">
        <v>2680</v>
      </c>
      <c r="AB397" s="57"/>
      <c r="AC397" s="20"/>
      <c r="AD397" s="24">
        <f t="shared" si="12"/>
        <v>2680</v>
      </c>
      <c r="AE397" s="25">
        <f t="shared" si="13"/>
        <v>5</v>
      </c>
      <c r="AF397" s="26"/>
      <c r="AG397" s="15"/>
      <c r="AH397" s="16"/>
      <c r="AI397" s="15"/>
      <c r="AJ397" s="15"/>
      <c r="AK397" s="15"/>
      <c r="AL397" s="15"/>
      <c r="AM397" s="15"/>
      <c r="AN397" s="15"/>
      <c r="AO397" s="15"/>
      <c r="AP397" s="7"/>
      <c r="AQ397" s="7"/>
      <c r="AR397" s="17"/>
      <c r="AS397" s="17"/>
      <c r="AT397" s="17"/>
      <c r="AU397" s="17"/>
      <c r="AV397" s="17"/>
      <c r="AW397" s="17"/>
      <c r="AX397" s="17"/>
      <c r="AY397" s="17"/>
      <c r="AZ397" s="17"/>
      <c r="BA397" s="17"/>
      <c r="BB397" s="17"/>
      <c r="BC397" s="17"/>
      <c r="BD397" s="17"/>
      <c r="BE397" s="17"/>
      <c r="BF397" s="17"/>
      <c r="BG397" s="17"/>
    </row>
    <row r="398" spans="1:59" ht="30">
      <c r="A398" s="9">
        <v>396</v>
      </c>
      <c r="B398" s="84" t="s">
        <v>784</v>
      </c>
      <c r="C398" s="18" t="s">
        <v>785</v>
      </c>
      <c r="D398" s="19">
        <v>1686</v>
      </c>
      <c r="E398" s="20">
        <v>1686</v>
      </c>
      <c r="F398" s="20"/>
      <c r="G398" s="20"/>
      <c r="H398" s="56"/>
      <c r="I398" s="20"/>
      <c r="J398" s="20"/>
      <c r="K398" s="20"/>
      <c r="L398" s="20"/>
      <c r="M398" s="20"/>
      <c r="N398" s="20"/>
      <c r="O398" s="20"/>
      <c r="P398" s="22">
        <v>1478</v>
      </c>
      <c r="Q398" s="20"/>
      <c r="R398" s="55"/>
      <c r="S398" s="57"/>
      <c r="T398" s="56"/>
      <c r="U398" s="22">
        <v>1478</v>
      </c>
      <c r="V398" s="56"/>
      <c r="W398" s="56"/>
      <c r="X398" s="56"/>
      <c r="Y398" s="56"/>
      <c r="Z398" s="56"/>
      <c r="AA398" s="22">
        <v>1478</v>
      </c>
      <c r="AB398" s="57"/>
      <c r="AC398" s="20"/>
      <c r="AD398" s="24">
        <f t="shared" si="12"/>
        <v>1478</v>
      </c>
      <c r="AE398" s="25">
        <f t="shared" si="13"/>
        <v>3</v>
      </c>
      <c r="AF398" s="26"/>
      <c r="AG398" s="15"/>
      <c r="AH398" s="16"/>
      <c r="AI398" s="15"/>
      <c r="AJ398" s="15"/>
      <c r="AK398" s="15"/>
      <c r="AL398" s="15"/>
      <c r="AM398" s="15"/>
      <c r="AN398" s="15"/>
      <c r="AO398" s="15"/>
      <c r="AP398" s="7"/>
      <c r="AQ398" s="7"/>
      <c r="AR398" s="17"/>
      <c r="AS398" s="17"/>
      <c r="AT398" s="17"/>
      <c r="AU398" s="17"/>
      <c r="AV398" s="17"/>
      <c r="AW398" s="17"/>
      <c r="AX398" s="17"/>
      <c r="AY398" s="17"/>
      <c r="AZ398" s="17"/>
      <c r="BA398" s="17"/>
      <c r="BB398" s="17"/>
      <c r="BC398" s="17"/>
      <c r="BD398" s="17"/>
      <c r="BE398" s="17"/>
      <c r="BF398" s="17"/>
      <c r="BG398" s="17"/>
    </row>
    <row r="399" spans="1:59" ht="30">
      <c r="A399" s="9">
        <v>397</v>
      </c>
      <c r="B399" s="84" t="s">
        <v>786</v>
      </c>
      <c r="C399" s="18" t="s">
        <v>787</v>
      </c>
      <c r="D399" s="19">
        <v>2070</v>
      </c>
      <c r="E399" s="20"/>
      <c r="F399" s="20"/>
      <c r="G399" s="20"/>
      <c r="H399" s="56"/>
      <c r="I399" s="20"/>
      <c r="J399" s="20"/>
      <c r="K399" s="20"/>
      <c r="L399" s="20"/>
      <c r="M399" s="20"/>
      <c r="N399" s="20"/>
      <c r="O399" s="20"/>
      <c r="P399" s="22">
        <v>1400</v>
      </c>
      <c r="Q399" s="20"/>
      <c r="R399" s="22">
        <v>1400</v>
      </c>
      <c r="S399" s="57"/>
      <c r="T399" s="56">
        <v>1785</v>
      </c>
      <c r="U399" s="22">
        <v>1400</v>
      </c>
      <c r="V399" s="56"/>
      <c r="W399" s="56"/>
      <c r="X399" s="56">
        <v>2000</v>
      </c>
      <c r="Y399" s="22">
        <v>1400</v>
      </c>
      <c r="Z399" s="56">
        <v>1842</v>
      </c>
      <c r="AA399" s="22">
        <v>1400</v>
      </c>
      <c r="AB399" s="55"/>
      <c r="AC399" s="20"/>
      <c r="AD399" s="24">
        <f t="shared" si="12"/>
        <v>1400</v>
      </c>
      <c r="AE399" s="25">
        <f t="shared" si="13"/>
        <v>5</v>
      </c>
      <c r="AF399" s="26"/>
      <c r="AG399" s="15"/>
      <c r="AH399" s="16"/>
      <c r="AI399" s="15"/>
      <c r="AJ399" s="15"/>
      <c r="AK399" s="15"/>
      <c r="AL399" s="15"/>
      <c r="AM399" s="15"/>
      <c r="AN399" s="15"/>
      <c r="AO399" s="15"/>
      <c r="AP399" s="7"/>
      <c r="AQ399" s="7"/>
      <c r="AR399" s="17"/>
      <c r="AS399" s="17"/>
      <c r="AT399" s="17"/>
      <c r="AU399" s="17"/>
      <c r="AV399" s="17"/>
      <c r="AW399" s="17"/>
      <c r="AX399" s="17"/>
      <c r="AY399" s="17"/>
      <c r="AZ399" s="17"/>
      <c r="BA399" s="17"/>
      <c r="BB399" s="17"/>
      <c r="BC399" s="17"/>
      <c r="BD399" s="17"/>
      <c r="BE399" s="17"/>
      <c r="BF399" s="17"/>
      <c r="BG399" s="17"/>
    </row>
    <row r="400" spans="1:59" ht="30">
      <c r="A400" s="9">
        <v>398</v>
      </c>
      <c r="B400" s="84" t="s">
        <v>788</v>
      </c>
      <c r="C400" s="18" t="s">
        <v>789</v>
      </c>
      <c r="D400" s="19">
        <v>994</v>
      </c>
      <c r="E400" s="20"/>
      <c r="F400" s="20"/>
      <c r="G400" s="20"/>
      <c r="H400" s="56"/>
      <c r="I400" s="20"/>
      <c r="J400" s="20"/>
      <c r="K400" s="20"/>
      <c r="L400" s="20"/>
      <c r="M400" s="20"/>
      <c r="N400" s="20"/>
      <c r="O400" s="20"/>
      <c r="P400" s="22">
        <v>847</v>
      </c>
      <c r="Q400" s="20"/>
      <c r="R400" s="20"/>
      <c r="S400" s="57"/>
      <c r="T400" s="20"/>
      <c r="U400" s="22">
        <v>847</v>
      </c>
      <c r="V400" s="20"/>
      <c r="W400" s="20"/>
      <c r="X400" s="20">
        <v>990</v>
      </c>
      <c r="Y400" s="22">
        <v>847</v>
      </c>
      <c r="Z400" s="56"/>
      <c r="AA400" s="22">
        <v>847</v>
      </c>
      <c r="AB400" s="57"/>
      <c r="AC400" s="20"/>
      <c r="AD400" s="24">
        <f t="shared" si="12"/>
        <v>847</v>
      </c>
      <c r="AE400" s="25">
        <f t="shared" si="13"/>
        <v>4</v>
      </c>
      <c r="AF400" s="26"/>
      <c r="AG400" s="15"/>
      <c r="AH400" s="16"/>
      <c r="AI400" s="15"/>
      <c r="AJ400" s="15"/>
      <c r="AK400" s="15"/>
      <c r="AL400" s="15"/>
      <c r="AM400" s="15"/>
      <c r="AN400" s="15"/>
      <c r="AO400" s="15"/>
      <c r="AP400" s="7"/>
      <c r="AQ400" s="7"/>
      <c r="AR400" s="17"/>
      <c r="AS400" s="17"/>
      <c r="AT400" s="17"/>
      <c r="AU400" s="17"/>
      <c r="AV400" s="17"/>
      <c r="AW400" s="17"/>
      <c r="AX400" s="17"/>
      <c r="AY400" s="17"/>
      <c r="AZ400" s="17"/>
      <c r="BA400" s="17"/>
      <c r="BB400" s="17"/>
      <c r="BC400" s="17"/>
      <c r="BD400" s="17"/>
      <c r="BE400" s="17"/>
      <c r="BF400" s="17"/>
      <c r="BG400" s="17"/>
    </row>
    <row r="401" spans="1:59" ht="90">
      <c r="A401" s="9">
        <v>399</v>
      </c>
      <c r="B401" s="84" t="s">
        <v>790</v>
      </c>
      <c r="C401" s="18" t="s">
        <v>791</v>
      </c>
      <c r="D401" s="19">
        <v>1844</v>
      </c>
      <c r="E401" s="20"/>
      <c r="F401" s="55"/>
      <c r="G401" s="20"/>
      <c r="H401" s="56"/>
      <c r="I401" s="20"/>
      <c r="J401" s="20"/>
      <c r="K401" s="20"/>
      <c r="L401" s="20"/>
      <c r="M401" s="20"/>
      <c r="N401" s="20"/>
      <c r="O401" s="20"/>
      <c r="P401" s="20"/>
      <c r="Q401" s="20"/>
      <c r="R401" s="20"/>
      <c r="S401" s="57"/>
      <c r="T401" s="20"/>
      <c r="U401" s="20"/>
      <c r="V401" s="20"/>
      <c r="W401" s="20"/>
      <c r="X401" s="20"/>
      <c r="Y401" s="22">
        <v>1844</v>
      </c>
      <c r="Z401" s="56"/>
      <c r="AA401" s="21"/>
      <c r="AB401" s="57"/>
      <c r="AC401" s="20"/>
      <c r="AD401" s="24">
        <f t="shared" si="12"/>
        <v>1844</v>
      </c>
      <c r="AE401" s="25">
        <f t="shared" si="13"/>
        <v>1</v>
      </c>
      <c r="AF401" s="26"/>
      <c r="AG401" s="15"/>
      <c r="AH401" s="16"/>
      <c r="AI401" s="15"/>
      <c r="AJ401" s="15"/>
      <c r="AK401" s="15"/>
      <c r="AL401" s="15"/>
      <c r="AM401" s="15"/>
      <c r="AN401" s="15"/>
      <c r="AO401" s="15"/>
      <c r="AP401" s="7"/>
      <c r="AQ401" s="7"/>
      <c r="AR401" s="17"/>
      <c r="AS401" s="17"/>
      <c r="AT401" s="17"/>
      <c r="AU401" s="17"/>
      <c r="AV401" s="17"/>
      <c r="AW401" s="17"/>
      <c r="AX401" s="17"/>
      <c r="AY401" s="17"/>
      <c r="AZ401" s="17"/>
      <c r="BA401" s="17"/>
      <c r="BB401" s="17"/>
      <c r="BC401" s="17"/>
      <c r="BD401" s="17"/>
      <c r="BE401" s="17"/>
      <c r="BF401" s="17"/>
      <c r="BG401" s="17"/>
    </row>
    <row r="402" spans="1:59" ht="90">
      <c r="A402" s="9">
        <v>400</v>
      </c>
      <c r="B402" s="84" t="s">
        <v>792</v>
      </c>
      <c r="C402" s="18" t="s">
        <v>793</v>
      </c>
      <c r="D402" s="19">
        <v>3864</v>
      </c>
      <c r="E402" s="20"/>
      <c r="F402" s="20"/>
      <c r="G402" s="20"/>
      <c r="H402" s="56"/>
      <c r="I402" s="20"/>
      <c r="J402" s="20"/>
      <c r="K402" s="20"/>
      <c r="L402" s="20"/>
      <c r="M402" s="20"/>
      <c r="N402" s="20"/>
      <c r="O402" s="22">
        <v>3333</v>
      </c>
      <c r="P402" s="20"/>
      <c r="Q402" s="20"/>
      <c r="R402" s="20"/>
      <c r="S402" s="57"/>
      <c r="T402" s="20">
        <v>3864</v>
      </c>
      <c r="U402" s="22">
        <v>3333</v>
      </c>
      <c r="V402" s="20"/>
      <c r="W402" s="20"/>
      <c r="X402" s="20"/>
      <c r="Y402" s="20"/>
      <c r="Z402" s="56"/>
      <c r="AA402" s="21"/>
      <c r="AB402" s="57"/>
      <c r="AC402" s="20"/>
      <c r="AD402" s="24">
        <f t="shared" si="12"/>
        <v>3333</v>
      </c>
      <c r="AE402" s="25">
        <f t="shared" si="13"/>
        <v>2</v>
      </c>
      <c r="AF402" s="26"/>
      <c r="AG402" s="15"/>
      <c r="AH402" s="16"/>
      <c r="AI402" s="15"/>
      <c r="AJ402" s="15"/>
      <c r="AK402" s="15"/>
      <c r="AL402" s="15"/>
      <c r="AM402" s="15"/>
      <c r="AN402" s="15"/>
      <c r="AO402" s="15"/>
      <c r="AP402" s="7"/>
      <c r="AQ402" s="7"/>
      <c r="AR402" s="17"/>
      <c r="AS402" s="17"/>
      <c r="AT402" s="17"/>
      <c r="AU402" s="17"/>
      <c r="AV402" s="17"/>
      <c r="AW402" s="17"/>
      <c r="AX402" s="17"/>
      <c r="AY402" s="17"/>
      <c r="AZ402" s="17"/>
      <c r="BA402" s="17"/>
      <c r="BB402" s="17"/>
      <c r="BC402" s="17"/>
      <c r="BD402" s="17"/>
      <c r="BE402" s="17"/>
      <c r="BF402" s="17"/>
      <c r="BG402" s="17"/>
    </row>
    <row r="403" spans="1:59" ht="90">
      <c r="A403" s="9">
        <v>401</v>
      </c>
      <c r="B403" s="84" t="s">
        <v>794</v>
      </c>
      <c r="C403" s="18" t="s">
        <v>795</v>
      </c>
      <c r="D403" s="19">
        <v>3840</v>
      </c>
      <c r="E403" s="20"/>
      <c r="F403" s="20"/>
      <c r="G403" s="20"/>
      <c r="H403" s="56"/>
      <c r="I403" s="20"/>
      <c r="J403" s="20"/>
      <c r="K403" s="20"/>
      <c r="L403" s="20"/>
      <c r="M403" s="20"/>
      <c r="N403" s="20"/>
      <c r="O403" s="22">
        <v>3377</v>
      </c>
      <c r="P403" s="20"/>
      <c r="Q403" s="20"/>
      <c r="R403" s="20"/>
      <c r="S403" s="57"/>
      <c r="T403" s="20">
        <v>3455</v>
      </c>
      <c r="U403" s="22">
        <v>3377</v>
      </c>
      <c r="V403" s="20"/>
      <c r="W403" s="20"/>
      <c r="X403" s="20"/>
      <c r="Y403" s="20"/>
      <c r="Z403" s="56"/>
      <c r="AA403" s="21"/>
      <c r="AB403" s="57"/>
      <c r="AC403" s="20"/>
      <c r="AD403" s="24">
        <f t="shared" si="12"/>
        <v>3377</v>
      </c>
      <c r="AE403" s="25">
        <f t="shared" si="13"/>
        <v>2</v>
      </c>
      <c r="AF403" s="26"/>
      <c r="AG403" s="15"/>
      <c r="AH403" s="16"/>
      <c r="AI403" s="15"/>
      <c r="AJ403" s="15"/>
      <c r="AK403" s="15"/>
      <c r="AL403" s="15"/>
      <c r="AM403" s="15"/>
      <c r="AN403" s="15"/>
      <c r="AO403" s="15"/>
      <c r="AP403" s="7"/>
      <c r="AQ403" s="7"/>
      <c r="AR403" s="17"/>
      <c r="AS403" s="17"/>
      <c r="AT403" s="17"/>
      <c r="AU403" s="17"/>
      <c r="AV403" s="17"/>
      <c r="AW403" s="17"/>
      <c r="AX403" s="17"/>
      <c r="AY403" s="17"/>
      <c r="AZ403" s="17"/>
      <c r="BA403" s="17"/>
      <c r="BB403" s="17"/>
      <c r="BC403" s="17"/>
      <c r="BD403" s="17"/>
      <c r="BE403" s="17"/>
      <c r="BF403" s="17"/>
      <c r="BG403" s="17"/>
    </row>
    <row r="404" spans="1:59" ht="90">
      <c r="A404" s="9">
        <v>402</v>
      </c>
      <c r="B404" s="84" t="s">
        <v>796</v>
      </c>
      <c r="C404" s="18" t="s">
        <v>797</v>
      </c>
      <c r="D404" s="19">
        <v>3710</v>
      </c>
      <c r="E404" s="20"/>
      <c r="F404" s="20"/>
      <c r="G404" s="20"/>
      <c r="H404" s="56"/>
      <c r="I404" s="20"/>
      <c r="J404" s="20"/>
      <c r="K404" s="20"/>
      <c r="L404" s="20"/>
      <c r="M404" s="20"/>
      <c r="N404" s="20"/>
      <c r="O404" s="22">
        <v>3011</v>
      </c>
      <c r="P404" s="20"/>
      <c r="Q404" s="20"/>
      <c r="R404" s="20"/>
      <c r="S404" s="57"/>
      <c r="T404" s="20">
        <v>3335</v>
      </c>
      <c r="U404" s="23">
        <v>3268</v>
      </c>
      <c r="V404" s="20"/>
      <c r="W404" s="20"/>
      <c r="X404" s="20"/>
      <c r="Y404" s="20"/>
      <c r="Z404" s="56"/>
      <c r="AA404" s="21"/>
      <c r="AB404" s="57"/>
      <c r="AC404" s="20"/>
      <c r="AD404" s="24">
        <f t="shared" si="12"/>
        <v>3011</v>
      </c>
      <c r="AE404" s="25">
        <f t="shared" si="13"/>
        <v>1</v>
      </c>
      <c r="AF404" s="26"/>
      <c r="AG404" s="15"/>
      <c r="AH404" s="16"/>
      <c r="AI404" s="15"/>
      <c r="AJ404" s="15"/>
      <c r="AK404" s="15"/>
      <c r="AL404" s="15"/>
      <c r="AM404" s="15"/>
      <c r="AN404" s="15"/>
      <c r="AO404" s="15"/>
      <c r="AP404" s="7"/>
      <c r="AQ404" s="7"/>
      <c r="AR404" s="17"/>
      <c r="AS404" s="17"/>
      <c r="AT404" s="17"/>
      <c r="AU404" s="17"/>
      <c r="AV404" s="17"/>
      <c r="AW404" s="17"/>
      <c r="AX404" s="17"/>
      <c r="AY404" s="17"/>
      <c r="AZ404" s="17"/>
      <c r="BA404" s="17"/>
      <c r="BB404" s="17"/>
      <c r="BC404" s="17"/>
      <c r="BD404" s="17"/>
      <c r="BE404" s="17"/>
      <c r="BF404" s="17"/>
      <c r="BG404" s="17"/>
    </row>
    <row r="405" spans="1:59" ht="105">
      <c r="A405" s="9">
        <v>403</v>
      </c>
      <c r="B405" s="84" t="s">
        <v>798</v>
      </c>
      <c r="C405" s="18" t="s">
        <v>799</v>
      </c>
      <c r="D405" s="19">
        <v>3710</v>
      </c>
      <c r="E405" s="20"/>
      <c r="F405" s="20"/>
      <c r="G405" s="20"/>
      <c r="H405" s="56"/>
      <c r="I405" s="20"/>
      <c r="J405" s="20"/>
      <c r="K405" s="20"/>
      <c r="L405" s="20"/>
      <c r="M405" s="20"/>
      <c r="N405" s="20"/>
      <c r="O405" s="22">
        <v>3250</v>
      </c>
      <c r="P405" s="20"/>
      <c r="Q405" s="20"/>
      <c r="R405" s="20"/>
      <c r="S405" s="57"/>
      <c r="T405" s="20">
        <v>3335</v>
      </c>
      <c r="U405" s="22">
        <v>3250</v>
      </c>
      <c r="V405" s="20"/>
      <c r="W405" s="20"/>
      <c r="X405" s="20"/>
      <c r="Y405" s="20"/>
      <c r="Z405" s="56"/>
      <c r="AA405" s="21"/>
      <c r="AB405" s="57"/>
      <c r="AC405" s="20"/>
      <c r="AD405" s="24">
        <f t="shared" si="12"/>
        <v>3250</v>
      </c>
      <c r="AE405" s="25">
        <f t="shared" si="13"/>
        <v>2</v>
      </c>
      <c r="AF405" s="26"/>
      <c r="AG405" s="15"/>
      <c r="AH405" s="16"/>
      <c r="AI405" s="15"/>
      <c r="AJ405" s="15"/>
      <c r="AK405" s="15"/>
      <c r="AL405" s="15"/>
      <c r="AM405" s="15"/>
      <c r="AN405" s="15"/>
      <c r="AO405" s="15"/>
      <c r="AP405" s="7"/>
      <c r="AQ405" s="7"/>
      <c r="AR405" s="17"/>
      <c r="AS405" s="17"/>
      <c r="AT405" s="17"/>
      <c r="AU405" s="17"/>
      <c r="AV405" s="17"/>
      <c r="AW405" s="17"/>
      <c r="AX405" s="17"/>
      <c r="AY405" s="17"/>
      <c r="AZ405" s="17"/>
      <c r="BA405" s="17"/>
      <c r="BB405" s="17"/>
      <c r="BC405" s="17"/>
      <c r="BD405" s="17"/>
      <c r="BE405" s="17"/>
      <c r="BF405" s="17"/>
      <c r="BG405" s="17"/>
    </row>
    <row r="406" spans="1:59" ht="90">
      <c r="A406" s="9">
        <v>404</v>
      </c>
      <c r="B406" s="84" t="s">
        <v>800</v>
      </c>
      <c r="C406" s="18" t="s">
        <v>801</v>
      </c>
      <c r="D406" s="19">
        <v>3842</v>
      </c>
      <c r="E406" s="20"/>
      <c r="F406" s="20"/>
      <c r="G406" s="20"/>
      <c r="H406" s="56"/>
      <c r="I406" s="20"/>
      <c r="J406" s="20"/>
      <c r="K406" s="20"/>
      <c r="L406" s="20"/>
      <c r="M406" s="20"/>
      <c r="N406" s="20"/>
      <c r="O406" s="22">
        <v>3311</v>
      </c>
      <c r="P406" s="20"/>
      <c r="Q406" s="20"/>
      <c r="R406" s="20"/>
      <c r="S406" s="57"/>
      <c r="T406" s="20"/>
      <c r="U406" s="22">
        <v>3311</v>
      </c>
      <c r="V406" s="20"/>
      <c r="W406" s="20"/>
      <c r="X406" s="20"/>
      <c r="Y406" s="20"/>
      <c r="Z406" s="56"/>
      <c r="AA406" s="21"/>
      <c r="AB406" s="57"/>
      <c r="AC406" s="20"/>
      <c r="AD406" s="24">
        <f t="shared" si="12"/>
        <v>3311</v>
      </c>
      <c r="AE406" s="25">
        <f t="shared" si="13"/>
        <v>2</v>
      </c>
      <c r="AF406" s="26"/>
      <c r="AG406" s="15"/>
      <c r="AH406" s="16"/>
      <c r="AI406" s="15"/>
      <c r="AJ406" s="15"/>
      <c r="AK406" s="15"/>
      <c r="AL406" s="15"/>
      <c r="AM406" s="15"/>
      <c r="AN406" s="15"/>
      <c r="AO406" s="15"/>
      <c r="AP406" s="7"/>
      <c r="AQ406" s="7"/>
      <c r="AR406" s="17"/>
      <c r="AS406" s="17"/>
      <c r="AT406" s="17"/>
      <c r="AU406" s="17"/>
      <c r="AV406" s="17"/>
      <c r="AW406" s="17"/>
      <c r="AX406" s="17"/>
      <c r="AY406" s="17"/>
      <c r="AZ406" s="17"/>
      <c r="BA406" s="17"/>
      <c r="BB406" s="17"/>
      <c r="BC406" s="17"/>
      <c r="BD406" s="17"/>
      <c r="BE406" s="17"/>
      <c r="BF406" s="17"/>
      <c r="BG406" s="17"/>
    </row>
    <row r="407" spans="1:59" ht="135">
      <c r="A407" s="9">
        <v>405</v>
      </c>
      <c r="B407" s="84" t="s">
        <v>802</v>
      </c>
      <c r="C407" s="18" t="s">
        <v>803</v>
      </c>
      <c r="D407" s="19">
        <v>1971.81</v>
      </c>
      <c r="E407" s="20"/>
      <c r="F407" s="20"/>
      <c r="G407" s="20"/>
      <c r="H407" s="56"/>
      <c r="I407" s="20"/>
      <c r="J407" s="20"/>
      <c r="K407" s="20"/>
      <c r="L407" s="20"/>
      <c r="M407" s="20"/>
      <c r="N407" s="20"/>
      <c r="O407" s="21"/>
      <c r="P407" s="20"/>
      <c r="Q407" s="20"/>
      <c r="R407" s="20"/>
      <c r="S407" s="57"/>
      <c r="T407" s="20"/>
      <c r="U407" s="23"/>
      <c r="V407" s="20"/>
      <c r="W407" s="20"/>
      <c r="X407" s="20"/>
      <c r="Y407" s="20"/>
      <c r="Z407" s="56"/>
      <c r="AA407" s="22">
        <v>1845</v>
      </c>
      <c r="AB407" s="55"/>
      <c r="AC407" s="20"/>
      <c r="AD407" s="24">
        <f t="shared" si="12"/>
        <v>1845</v>
      </c>
      <c r="AE407" s="25">
        <f t="shared" si="13"/>
        <v>1</v>
      </c>
      <c r="AF407" s="26"/>
      <c r="AG407" s="15"/>
      <c r="AH407" s="16"/>
      <c r="AI407" s="15"/>
      <c r="AJ407" s="15"/>
      <c r="AK407" s="15"/>
      <c r="AL407" s="15"/>
      <c r="AM407" s="15"/>
      <c r="AN407" s="15"/>
      <c r="AO407" s="15"/>
      <c r="AP407" s="7"/>
      <c r="AQ407" s="7"/>
      <c r="AR407" s="17"/>
      <c r="AS407" s="17"/>
      <c r="AT407" s="17"/>
      <c r="AU407" s="17"/>
      <c r="AV407" s="17"/>
      <c r="AW407" s="17"/>
      <c r="AX407" s="17"/>
      <c r="AY407" s="17"/>
      <c r="AZ407" s="17"/>
      <c r="BA407" s="17"/>
      <c r="BB407" s="17"/>
      <c r="BC407" s="17"/>
      <c r="BD407" s="17"/>
      <c r="BE407" s="17"/>
      <c r="BF407" s="17"/>
      <c r="BG407" s="17"/>
    </row>
    <row r="408" spans="1:59" ht="60">
      <c r="A408" s="9">
        <v>406</v>
      </c>
      <c r="B408" s="84" t="s">
        <v>804</v>
      </c>
      <c r="C408" s="18" t="s">
        <v>805</v>
      </c>
      <c r="D408" s="19">
        <v>36.4</v>
      </c>
      <c r="E408" s="20"/>
      <c r="F408" s="20"/>
      <c r="G408" s="20"/>
      <c r="H408" s="56"/>
      <c r="I408" s="20"/>
      <c r="J408" s="20"/>
      <c r="K408" s="20"/>
      <c r="L408" s="20"/>
      <c r="M408" s="20"/>
      <c r="N408" s="20"/>
      <c r="O408" s="22">
        <v>30</v>
      </c>
      <c r="P408" s="20"/>
      <c r="Q408" s="20"/>
      <c r="R408" s="22">
        <v>30</v>
      </c>
      <c r="S408" s="57"/>
      <c r="T408" s="20"/>
      <c r="U408" s="20"/>
      <c r="V408" s="20"/>
      <c r="W408" s="20"/>
      <c r="X408" s="20"/>
      <c r="Y408" s="20"/>
      <c r="Z408" s="56">
        <v>36.4</v>
      </c>
      <c r="AA408" s="21"/>
      <c r="AB408" s="57"/>
      <c r="AC408" s="20"/>
      <c r="AD408" s="24">
        <f t="shared" si="12"/>
        <v>30</v>
      </c>
      <c r="AE408" s="25">
        <f t="shared" si="13"/>
        <v>2</v>
      </c>
      <c r="AF408" s="26"/>
      <c r="AG408" s="15"/>
      <c r="AH408" s="16"/>
      <c r="AI408" s="15"/>
      <c r="AJ408" s="15"/>
      <c r="AK408" s="15"/>
      <c r="AL408" s="15"/>
      <c r="AM408" s="15"/>
      <c r="AN408" s="15"/>
      <c r="AO408" s="15"/>
      <c r="AP408" s="7"/>
      <c r="AQ408" s="7"/>
      <c r="AR408" s="17"/>
      <c r="AS408" s="17"/>
      <c r="AT408" s="17"/>
      <c r="AU408" s="17"/>
      <c r="AV408" s="17"/>
      <c r="AW408" s="17"/>
      <c r="AX408" s="17"/>
      <c r="AY408" s="17"/>
      <c r="AZ408" s="17"/>
      <c r="BA408" s="17"/>
      <c r="BB408" s="17"/>
      <c r="BC408" s="17"/>
      <c r="BD408" s="17"/>
      <c r="BE408" s="17"/>
      <c r="BF408" s="17"/>
      <c r="BG408" s="17"/>
    </row>
    <row r="409" spans="1:59" ht="78">
      <c r="A409" s="9">
        <v>407</v>
      </c>
      <c r="B409" s="84" t="s">
        <v>1433</v>
      </c>
      <c r="C409" s="18" t="s">
        <v>1432</v>
      </c>
      <c r="D409" s="19">
        <v>331.2</v>
      </c>
      <c r="E409" s="20"/>
      <c r="F409" s="20"/>
      <c r="G409" s="20"/>
      <c r="H409" s="56"/>
      <c r="I409" s="20"/>
      <c r="J409" s="20"/>
      <c r="K409" s="20"/>
      <c r="L409" s="20"/>
      <c r="M409" s="20"/>
      <c r="N409" s="20"/>
      <c r="O409" s="55"/>
      <c r="P409" s="56"/>
      <c r="Q409" s="56"/>
      <c r="R409" s="55"/>
      <c r="S409" s="57"/>
      <c r="T409" s="20"/>
      <c r="U409" s="20"/>
      <c r="V409" s="20"/>
      <c r="W409" s="20"/>
      <c r="X409" s="20"/>
      <c r="Y409" s="22">
        <v>331.2</v>
      </c>
      <c r="Z409" s="56"/>
      <c r="AA409" s="21"/>
      <c r="AB409" s="57"/>
      <c r="AC409" s="20"/>
      <c r="AD409" s="24">
        <f t="shared" si="12"/>
        <v>331.2</v>
      </c>
      <c r="AE409" s="25">
        <f t="shared" si="13"/>
        <v>1</v>
      </c>
      <c r="AF409" s="26"/>
      <c r="AG409" s="15"/>
      <c r="AH409" s="16"/>
      <c r="AI409" s="15"/>
      <c r="AJ409" s="15"/>
      <c r="AK409" s="15"/>
      <c r="AL409" s="15"/>
      <c r="AM409" s="15"/>
      <c r="AN409" s="15"/>
      <c r="AO409" s="15"/>
      <c r="AP409" s="7"/>
      <c r="AQ409" s="7"/>
      <c r="AR409" s="17"/>
      <c r="AS409" s="17"/>
      <c r="AT409" s="17"/>
      <c r="AU409" s="17"/>
      <c r="AV409" s="17"/>
      <c r="AW409" s="17"/>
      <c r="AX409" s="17"/>
      <c r="AY409" s="17"/>
      <c r="AZ409" s="17"/>
      <c r="BA409" s="17"/>
      <c r="BB409" s="17"/>
      <c r="BC409" s="17"/>
      <c r="BD409" s="17"/>
      <c r="BE409" s="17"/>
      <c r="BF409" s="17"/>
      <c r="BG409" s="17"/>
    </row>
    <row r="410" spans="1:59" ht="105">
      <c r="A410" s="9">
        <v>408</v>
      </c>
      <c r="B410" s="84" t="s">
        <v>806</v>
      </c>
      <c r="C410" s="18" t="s">
        <v>807</v>
      </c>
      <c r="D410" s="19">
        <v>720</v>
      </c>
      <c r="E410" s="20"/>
      <c r="F410" s="20">
        <v>720</v>
      </c>
      <c r="G410" s="22">
        <v>644</v>
      </c>
      <c r="H410" s="56"/>
      <c r="I410" s="20"/>
      <c r="J410" s="20"/>
      <c r="K410" s="20"/>
      <c r="L410" s="20">
        <v>720</v>
      </c>
      <c r="M410" s="20"/>
      <c r="N410" s="20"/>
      <c r="O410" s="22">
        <v>644</v>
      </c>
      <c r="P410" s="20"/>
      <c r="Q410" s="20"/>
      <c r="R410" s="22">
        <v>644</v>
      </c>
      <c r="S410" s="57"/>
      <c r="T410" s="20">
        <v>705</v>
      </c>
      <c r="U410" s="22">
        <v>644</v>
      </c>
      <c r="V410" s="20"/>
      <c r="W410" s="22">
        <v>644</v>
      </c>
      <c r="X410" s="20">
        <v>700</v>
      </c>
      <c r="Y410" s="20"/>
      <c r="Z410" s="56"/>
      <c r="AA410" s="21"/>
      <c r="AB410" s="57"/>
      <c r="AC410" s="20"/>
      <c r="AD410" s="24">
        <f t="shared" si="12"/>
        <v>644</v>
      </c>
      <c r="AE410" s="25">
        <f t="shared" si="13"/>
        <v>5</v>
      </c>
      <c r="AF410" s="26"/>
      <c r="AG410" s="15"/>
      <c r="AH410" s="16"/>
      <c r="AI410" s="15"/>
      <c r="AJ410" s="15"/>
      <c r="AK410" s="15"/>
      <c r="AL410" s="15"/>
      <c r="AM410" s="15"/>
      <c r="AN410" s="15"/>
      <c r="AO410" s="15"/>
      <c r="AP410" s="7"/>
      <c r="AQ410" s="7"/>
      <c r="AR410" s="17"/>
      <c r="AS410" s="17"/>
      <c r="AT410" s="17"/>
      <c r="AU410" s="17"/>
      <c r="AV410" s="17"/>
      <c r="AW410" s="17"/>
      <c r="AX410" s="17"/>
      <c r="AY410" s="17"/>
      <c r="AZ410" s="17"/>
      <c r="BA410" s="17"/>
      <c r="BB410" s="17"/>
      <c r="BC410" s="17"/>
      <c r="BD410" s="17"/>
      <c r="BE410" s="17"/>
      <c r="BF410" s="17"/>
      <c r="BG410" s="17"/>
    </row>
    <row r="411" spans="1:59" ht="135">
      <c r="A411" s="9">
        <v>409</v>
      </c>
      <c r="B411" s="84" t="s">
        <v>808</v>
      </c>
      <c r="C411" s="18" t="s">
        <v>809</v>
      </c>
      <c r="D411" s="19">
        <v>737</v>
      </c>
      <c r="E411" s="20"/>
      <c r="F411" s="20"/>
      <c r="G411" s="20"/>
      <c r="H411" s="56"/>
      <c r="I411" s="20"/>
      <c r="J411" s="20"/>
      <c r="K411" s="20"/>
      <c r="L411" s="20"/>
      <c r="M411" s="20"/>
      <c r="N411" s="20"/>
      <c r="O411" s="20"/>
      <c r="P411" s="20"/>
      <c r="Q411" s="20"/>
      <c r="R411" s="20"/>
      <c r="S411" s="57"/>
      <c r="T411" s="20"/>
      <c r="U411" s="20"/>
      <c r="V411" s="20"/>
      <c r="W411" s="20"/>
      <c r="X411" s="20"/>
      <c r="Y411" s="20"/>
      <c r="Z411" s="56"/>
      <c r="AA411" s="21"/>
      <c r="AB411" s="57"/>
      <c r="AC411" s="22">
        <v>737</v>
      </c>
      <c r="AD411" s="24">
        <f t="shared" si="12"/>
        <v>737</v>
      </c>
      <c r="AE411" s="25">
        <f t="shared" si="13"/>
        <v>1</v>
      </c>
      <c r="AF411" s="26"/>
      <c r="AG411" s="15"/>
      <c r="AH411" s="16"/>
      <c r="AI411" s="15"/>
      <c r="AJ411" s="15"/>
      <c r="AK411" s="15"/>
      <c r="AL411" s="15"/>
      <c r="AM411" s="15"/>
      <c r="AN411" s="15"/>
      <c r="AO411" s="15"/>
      <c r="AP411" s="7"/>
      <c r="AQ411" s="7"/>
      <c r="AR411" s="17"/>
      <c r="AS411" s="17"/>
      <c r="AT411" s="17"/>
      <c r="AU411" s="17"/>
      <c r="AV411" s="17"/>
      <c r="AW411" s="17"/>
      <c r="AX411" s="17"/>
      <c r="AY411" s="17"/>
      <c r="AZ411" s="17"/>
      <c r="BA411" s="17"/>
      <c r="BB411" s="17"/>
      <c r="BC411" s="17"/>
      <c r="BD411" s="17"/>
      <c r="BE411" s="17"/>
      <c r="BF411" s="17"/>
      <c r="BG411" s="17"/>
    </row>
    <row r="412" spans="1:59" ht="120">
      <c r="A412" s="9">
        <v>410</v>
      </c>
      <c r="B412" s="84" t="s">
        <v>810</v>
      </c>
      <c r="C412" s="18" t="s">
        <v>811</v>
      </c>
      <c r="D412" s="19">
        <v>737.28</v>
      </c>
      <c r="E412" s="20"/>
      <c r="F412" s="20"/>
      <c r="G412" s="20"/>
      <c r="H412" s="56"/>
      <c r="I412" s="20"/>
      <c r="J412" s="20"/>
      <c r="K412" s="20"/>
      <c r="L412" s="20"/>
      <c r="M412" s="20"/>
      <c r="N412" s="20"/>
      <c r="O412" s="20"/>
      <c r="P412" s="20"/>
      <c r="Q412" s="20"/>
      <c r="R412" s="20"/>
      <c r="S412" s="57"/>
      <c r="T412" s="20"/>
      <c r="U412" s="20"/>
      <c r="V412" s="20"/>
      <c r="W412" s="20"/>
      <c r="X412" s="20"/>
      <c r="Y412" s="20"/>
      <c r="Z412" s="56"/>
      <c r="AA412" s="21"/>
      <c r="AB412" s="57"/>
      <c r="AC412" s="20"/>
      <c r="AD412" s="24">
        <f t="shared" si="12"/>
        <v>0</v>
      </c>
      <c r="AE412" s="25">
        <f t="shared" si="13"/>
        <v>0</v>
      </c>
      <c r="AF412" s="26"/>
      <c r="AG412" s="15"/>
      <c r="AH412" s="16"/>
      <c r="AI412" s="15"/>
      <c r="AJ412" s="15"/>
      <c r="AK412" s="15"/>
      <c r="AL412" s="15"/>
      <c r="AM412" s="15"/>
      <c r="AN412" s="15"/>
      <c r="AO412" s="15"/>
      <c r="AP412" s="7"/>
      <c r="AQ412" s="7"/>
      <c r="AR412" s="17"/>
      <c r="AS412" s="17"/>
      <c r="AT412" s="17"/>
      <c r="AU412" s="17"/>
      <c r="AV412" s="17"/>
      <c r="AW412" s="17"/>
      <c r="AX412" s="17"/>
      <c r="AY412" s="17"/>
      <c r="AZ412" s="17"/>
      <c r="BA412" s="17"/>
      <c r="BB412" s="17"/>
      <c r="BC412" s="17"/>
      <c r="BD412" s="17"/>
      <c r="BE412" s="17"/>
      <c r="BF412" s="17"/>
      <c r="BG412" s="17"/>
    </row>
    <row r="413" spans="1:59" ht="120">
      <c r="A413" s="9">
        <v>411</v>
      </c>
      <c r="B413" s="84" t="s">
        <v>812</v>
      </c>
      <c r="C413" s="18" t="s">
        <v>813</v>
      </c>
      <c r="D413" s="19">
        <v>752.64</v>
      </c>
      <c r="E413" s="20"/>
      <c r="F413" s="20"/>
      <c r="G413" s="20"/>
      <c r="H413" s="56"/>
      <c r="I413" s="20"/>
      <c r="J413" s="20"/>
      <c r="K413" s="20"/>
      <c r="L413" s="20"/>
      <c r="M413" s="20"/>
      <c r="N413" s="20"/>
      <c r="O413" s="20"/>
      <c r="P413" s="20"/>
      <c r="Q413" s="20"/>
      <c r="R413" s="20"/>
      <c r="S413" s="57"/>
      <c r="T413" s="20"/>
      <c r="U413" s="20"/>
      <c r="V413" s="20"/>
      <c r="W413" s="20"/>
      <c r="X413" s="20"/>
      <c r="Y413" s="20"/>
      <c r="Z413" s="56"/>
      <c r="AA413" s="21"/>
      <c r="AB413" s="57"/>
      <c r="AC413" s="22">
        <v>752.64</v>
      </c>
      <c r="AD413" s="24">
        <f t="shared" si="12"/>
        <v>752.64</v>
      </c>
      <c r="AE413" s="25">
        <f t="shared" si="13"/>
        <v>1</v>
      </c>
      <c r="AF413" s="26"/>
      <c r="AG413" s="15"/>
      <c r="AH413" s="16"/>
      <c r="AI413" s="15"/>
      <c r="AJ413" s="15"/>
      <c r="AK413" s="15"/>
      <c r="AL413" s="15"/>
      <c r="AM413" s="15"/>
      <c r="AN413" s="15"/>
      <c r="AO413" s="15"/>
      <c r="AP413" s="7"/>
      <c r="AQ413" s="7"/>
      <c r="AR413" s="17"/>
      <c r="AS413" s="17"/>
      <c r="AT413" s="17"/>
      <c r="AU413" s="17"/>
      <c r="AV413" s="17"/>
      <c r="AW413" s="17"/>
      <c r="AX413" s="17"/>
      <c r="AY413" s="17"/>
      <c r="AZ413" s="17"/>
      <c r="BA413" s="17"/>
      <c r="BB413" s="17"/>
      <c r="BC413" s="17"/>
      <c r="BD413" s="17"/>
      <c r="BE413" s="17"/>
      <c r="BF413" s="17"/>
      <c r="BG413" s="17"/>
    </row>
    <row r="414" spans="1:59" ht="60">
      <c r="A414" s="9">
        <v>412</v>
      </c>
      <c r="B414" s="84" t="s">
        <v>814</v>
      </c>
      <c r="C414" s="18" t="s">
        <v>815</v>
      </c>
      <c r="D414" s="19">
        <v>211.2</v>
      </c>
      <c r="E414" s="22">
        <v>211.2</v>
      </c>
      <c r="F414" s="20"/>
      <c r="G414" s="20"/>
      <c r="H414" s="56"/>
      <c r="I414" s="20"/>
      <c r="J414" s="20"/>
      <c r="K414" s="20"/>
      <c r="L414" s="20"/>
      <c r="M414" s="20"/>
      <c r="N414" s="20"/>
      <c r="O414" s="20"/>
      <c r="P414" s="20"/>
      <c r="Q414" s="20"/>
      <c r="R414" s="20"/>
      <c r="S414" s="57"/>
      <c r="T414" s="20"/>
      <c r="U414" s="20"/>
      <c r="V414" s="20"/>
      <c r="W414" s="20"/>
      <c r="X414" s="20"/>
      <c r="Y414" s="20"/>
      <c r="Z414" s="56"/>
      <c r="AA414" s="21"/>
      <c r="AB414" s="57"/>
      <c r="AC414" s="20"/>
      <c r="AD414" s="24">
        <f t="shared" si="12"/>
        <v>211.2</v>
      </c>
      <c r="AE414" s="25">
        <f t="shared" si="13"/>
        <v>1</v>
      </c>
      <c r="AF414" s="26"/>
      <c r="AG414" s="15"/>
      <c r="AH414" s="16"/>
      <c r="AI414" s="15"/>
      <c r="AJ414" s="15"/>
      <c r="AK414" s="15"/>
      <c r="AL414" s="15"/>
      <c r="AM414" s="15"/>
      <c r="AN414" s="15"/>
      <c r="AO414" s="15"/>
      <c r="AP414" s="7"/>
      <c r="AQ414" s="7"/>
      <c r="AR414" s="17"/>
      <c r="AS414" s="17"/>
      <c r="AT414" s="17"/>
      <c r="AU414" s="17"/>
      <c r="AV414" s="17"/>
      <c r="AW414" s="17"/>
      <c r="AX414" s="17"/>
      <c r="AY414" s="17"/>
      <c r="AZ414" s="17"/>
      <c r="BA414" s="17"/>
      <c r="BB414" s="17"/>
      <c r="BC414" s="17"/>
      <c r="BD414" s="17"/>
      <c r="BE414" s="17"/>
      <c r="BF414" s="17"/>
      <c r="BG414" s="17"/>
    </row>
    <row r="415" spans="1:59" ht="60">
      <c r="A415" s="9">
        <v>413</v>
      </c>
      <c r="B415" s="84" t="s">
        <v>816</v>
      </c>
      <c r="C415" s="18" t="s">
        <v>817</v>
      </c>
      <c r="D415" s="19">
        <v>134.4</v>
      </c>
      <c r="E415" s="20"/>
      <c r="F415" s="20"/>
      <c r="G415" s="20"/>
      <c r="H415" s="56"/>
      <c r="I415" s="20"/>
      <c r="J415" s="20"/>
      <c r="K415" s="20"/>
      <c r="L415" s="20"/>
      <c r="M415" s="20"/>
      <c r="N415" s="20"/>
      <c r="O415" s="20"/>
      <c r="P415" s="20"/>
      <c r="Q415" s="20"/>
      <c r="R415" s="20"/>
      <c r="S415" s="57"/>
      <c r="T415" s="20"/>
      <c r="U415" s="20"/>
      <c r="V415" s="20"/>
      <c r="W415" s="20"/>
      <c r="X415" s="20"/>
      <c r="Y415" s="20"/>
      <c r="Z415" s="56"/>
      <c r="AA415" s="21"/>
      <c r="AB415" s="57"/>
      <c r="AC415" s="20"/>
      <c r="AD415" s="24">
        <f t="shared" si="12"/>
        <v>0</v>
      </c>
      <c r="AE415" s="25">
        <f t="shared" si="13"/>
        <v>0</v>
      </c>
      <c r="AF415" s="26"/>
      <c r="AG415" s="15"/>
      <c r="AH415" s="16"/>
      <c r="AI415" s="15"/>
      <c r="AJ415" s="15"/>
      <c r="AK415" s="15"/>
      <c r="AL415" s="15"/>
      <c r="AM415" s="15"/>
      <c r="AN415" s="15"/>
      <c r="AO415" s="15"/>
      <c r="AP415" s="7"/>
      <c r="AQ415" s="7"/>
      <c r="AR415" s="17"/>
      <c r="AS415" s="17"/>
      <c r="AT415" s="17"/>
      <c r="AU415" s="17"/>
      <c r="AV415" s="17"/>
      <c r="AW415" s="17"/>
      <c r="AX415" s="17"/>
      <c r="AY415" s="17"/>
      <c r="AZ415" s="17"/>
      <c r="BA415" s="17"/>
      <c r="BB415" s="17"/>
      <c r="BC415" s="17"/>
      <c r="BD415" s="17"/>
      <c r="BE415" s="17"/>
      <c r="BF415" s="17"/>
      <c r="BG415" s="17"/>
    </row>
    <row r="416" spans="1:59" ht="150">
      <c r="A416" s="9">
        <v>414</v>
      </c>
      <c r="B416" s="84" t="s">
        <v>818</v>
      </c>
      <c r="C416" s="18" t="s">
        <v>819</v>
      </c>
      <c r="D416" s="19">
        <v>752.54</v>
      </c>
      <c r="E416" s="20"/>
      <c r="F416" s="20"/>
      <c r="G416" s="20"/>
      <c r="H416" s="56"/>
      <c r="I416" s="20"/>
      <c r="J416" s="20"/>
      <c r="K416" s="20"/>
      <c r="L416" s="20"/>
      <c r="M416" s="20"/>
      <c r="N416" s="22">
        <v>750.4</v>
      </c>
      <c r="O416" s="20"/>
      <c r="P416" s="20"/>
      <c r="Q416" s="20"/>
      <c r="R416" s="20"/>
      <c r="S416" s="57"/>
      <c r="T416" s="20"/>
      <c r="U416" s="20"/>
      <c r="V416" s="20"/>
      <c r="W416" s="20"/>
      <c r="X416" s="20"/>
      <c r="Y416" s="20"/>
      <c r="Z416" s="56"/>
      <c r="AA416" s="21"/>
      <c r="AB416" s="57"/>
      <c r="AC416" s="22">
        <v>750.4</v>
      </c>
      <c r="AD416" s="24">
        <f t="shared" si="12"/>
        <v>750.4</v>
      </c>
      <c r="AE416" s="25">
        <f t="shared" si="13"/>
        <v>2</v>
      </c>
      <c r="AF416" s="26"/>
      <c r="AG416" s="15"/>
      <c r="AH416" s="16"/>
      <c r="AI416" s="15"/>
      <c r="AJ416" s="15"/>
      <c r="AK416" s="15"/>
      <c r="AL416" s="15"/>
      <c r="AM416" s="15"/>
      <c r="AN416" s="15"/>
      <c r="AO416" s="15"/>
      <c r="AP416" s="7"/>
      <c r="AQ416" s="7"/>
      <c r="AR416" s="17"/>
      <c r="AS416" s="17"/>
      <c r="AT416" s="17"/>
      <c r="AU416" s="17"/>
      <c r="AV416" s="17"/>
      <c r="AW416" s="17"/>
      <c r="AX416" s="17"/>
      <c r="AY416" s="17"/>
      <c r="AZ416" s="17"/>
      <c r="BA416" s="17"/>
      <c r="BB416" s="17"/>
      <c r="BC416" s="17"/>
      <c r="BD416" s="17"/>
      <c r="BE416" s="17"/>
      <c r="BF416" s="17"/>
      <c r="BG416" s="17"/>
    </row>
    <row r="417" spans="1:59" ht="150">
      <c r="A417" s="9">
        <v>415</v>
      </c>
      <c r="B417" s="84" t="s">
        <v>820</v>
      </c>
      <c r="C417" s="18" t="s">
        <v>821</v>
      </c>
      <c r="D417" s="19">
        <v>940.8</v>
      </c>
      <c r="E417" s="20"/>
      <c r="F417" s="20"/>
      <c r="G417" s="20"/>
      <c r="H417" s="56"/>
      <c r="I417" s="20"/>
      <c r="J417" s="20"/>
      <c r="K417" s="20"/>
      <c r="L417" s="20"/>
      <c r="M417" s="20"/>
      <c r="N417" s="20"/>
      <c r="O417" s="20"/>
      <c r="P417" s="20"/>
      <c r="Q417" s="20"/>
      <c r="R417" s="20"/>
      <c r="S417" s="57"/>
      <c r="T417" s="20"/>
      <c r="U417" s="20"/>
      <c r="V417" s="20"/>
      <c r="W417" s="20"/>
      <c r="X417" s="20"/>
      <c r="Y417" s="20"/>
      <c r="Z417" s="56"/>
      <c r="AA417" s="21"/>
      <c r="AB417" s="57"/>
      <c r="AC417" s="22">
        <v>940.8</v>
      </c>
      <c r="AD417" s="24">
        <f t="shared" si="12"/>
        <v>940.8</v>
      </c>
      <c r="AE417" s="25">
        <f t="shared" si="13"/>
        <v>1</v>
      </c>
      <c r="AF417" s="26"/>
      <c r="AG417" s="15"/>
      <c r="AH417" s="16"/>
      <c r="AI417" s="15"/>
      <c r="AJ417" s="15"/>
      <c r="AK417" s="15"/>
      <c r="AL417" s="15"/>
      <c r="AM417" s="15"/>
      <c r="AN417" s="15"/>
      <c r="AO417" s="15"/>
      <c r="AP417" s="7"/>
      <c r="AQ417" s="7"/>
      <c r="AR417" s="17"/>
      <c r="AS417" s="17"/>
      <c r="AT417" s="17"/>
      <c r="AU417" s="17"/>
      <c r="AV417" s="17"/>
      <c r="AW417" s="17"/>
      <c r="AX417" s="17"/>
      <c r="AY417" s="17"/>
      <c r="AZ417" s="17"/>
      <c r="BA417" s="17"/>
      <c r="BB417" s="17"/>
      <c r="BC417" s="17"/>
      <c r="BD417" s="17"/>
      <c r="BE417" s="17"/>
      <c r="BF417" s="17"/>
      <c r="BG417" s="17"/>
    </row>
    <row r="418" spans="1:59" ht="105">
      <c r="A418" s="9">
        <v>416</v>
      </c>
      <c r="B418" s="84" t="s">
        <v>822</v>
      </c>
      <c r="C418" s="18" t="s">
        <v>823</v>
      </c>
      <c r="D418" s="19">
        <v>364.8</v>
      </c>
      <c r="E418" s="20"/>
      <c r="F418" s="20"/>
      <c r="G418" s="20"/>
      <c r="H418" s="56"/>
      <c r="I418" s="20"/>
      <c r="J418" s="20"/>
      <c r="K418" s="20"/>
      <c r="L418" s="20"/>
      <c r="M418" s="20"/>
      <c r="N418" s="20"/>
      <c r="O418" s="20"/>
      <c r="P418" s="20"/>
      <c r="Q418" s="20"/>
      <c r="R418" s="20"/>
      <c r="S418" s="57"/>
      <c r="T418" s="20"/>
      <c r="U418" s="20"/>
      <c r="V418" s="20"/>
      <c r="W418" s="20"/>
      <c r="X418" s="20"/>
      <c r="Y418" s="20"/>
      <c r="Z418" s="56"/>
      <c r="AA418" s="21"/>
      <c r="AB418" s="57"/>
      <c r="AC418" s="22">
        <v>364.8</v>
      </c>
      <c r="AD418" s="24">
        <f t="shared" si="12"/>
        <v>364.8</v>
      </c>
      <c r="AE418" s="25">
        <f t="shared" si="13"/>
        <v>1</v>
      </c>
      <c r="AF418" s="26"/>
      <c r="AG418" s="15"/>
      <c r="AH418" s="16"/>
      <c r="AI418" s="15"/>
      <c r="AJ418" s="15"/>
      <c r="AK418" s="15"/>
      <c r="AL418" s="15"/>
      <c r="AM418" s="15"/>
      <c r="AN418" s="15"/>
      <c r="AO418" s="15"/>
      <c r="AP418" s="7"/>
      <c r="AQ418" s="7"/>
      <c r="AR418" s="17"/>
      <c r="AS418" s="17"/>
      <c r="AT418" s="17"/>
      <c r="AU418" s="17"/>
      <c r="AV418" s="17"/>
      <c r="AW418" s="17"/>
      <c r="AX418" s="17"/>
      <c r="AY418" s="17"/>
      <c r="AZ418" s="17"/>
      <c r="BA418" s="17"/>
      <c r="BB418" s="17"/>
      <c r="BC418" s="17"/>
      <c r="BD418" s="17"/>
      <c r="BE418" s="17"/>
      <c r="BF418" s="17"/>
      <c r="BG418" s="17"/>
    </row>
    <row r="419" spans="1:59" ht="120">
      <c r="A419" s="9">
        <v>417</v>
      </c>
      <c r="B419" s="84" t="s">
        <v>824</v>
      </c>
      <c r="C419" s="18" t="s">
        <v>825</v>
      </c>
      <c r="D419" s="19">
        <v>411.6</v>
      </c>
      <c r="E419" s="20"/>
      <c r="F419" s="20"/>
      <c r="G419" s="20"/>
      <c r="H419" s="56"/>
      <c r="I419" s="20"/>
      <c r="J419" s="20"/>
      <c r="K419" s="20"/>
      <c r="L419" s="20"/>
      <c r="M419" s="20"/>
      <c r="N419" s="20"/>
      <c r="O419" s="20"/>
      <c r="P419" s="20"/>
      <c r="Q419" s="20"/>
      <c r="R419" s="20"/>
      <c r="S419" s="57"/>
      <c r="T419" s="20"/>
      <c r="U419" s="20"/>
      <c r="V419" s="20"/>
      <c r="W419" s="20"/>
      <c r="X419" s="20"/>
      <c r="Y419" s="20"/>
      <c r="Z419" s="56"/>
      <c r="AA419" s="21"/>
      <c r="AB419" s="57"/>
      <c r="AC419" s="22">
        <v>411.6</v>
      </c>
      <c r="AD419" s="24">
        <f t="shared" si="12"/>
        <v>411.6</v>
      </c>
      <c r="AE419" s="25">
        <f t="shared" si="13"/>
        <v>1</v>
      </c>
      <c r="AF419" s="26"/>
      <c r="AG419" s="15"/>
      <c r="AH419" s="16"/>
      <c r="AI419" s="15"/>
      <c r="AJ419" s="15"/>
      <c r="AK419" s="15"/>
      <c r="AL419" s="15"/>
      <c r="AM419" s="15"/>
      <c r="AN419" s="15"/>
      <c r="AO419" s="15"/>
      <c r="AP419" s="7"/>
      <c r="AQ419" s="7"/>
      <c r="AR419" s="17"/>
      <c r="AS419" s="17"/>
      <c r="AT419" s="17"/>
      <c r="AU419" s="17"/>
      <c r="AV419" s="17"/>
      <c r="AW419" s="17"/>
      <c r="AX419" s="17"/>
      <c r="AY419" s="17"/>
      <c r="AZ419" s="17"/>
      <c r="BA419" s="17"/>
      <c r="BB419" s="17"/>
      <c r="BC419" s="17"/>
      <c r="BD419" s="17"/>
      <c r="BE419" s="17"/>
      <c r="BF419" s="17"/>
      <c r="BG419" s="17"/>
    </row>
    <row r="420" spans="1:59" ht="105">
      <c r="A420" s="9">
        <v>418</v>
      </c>
      <c r="B420" s="84" t="s">
        <v>826</v>
      </c>
      <c r="C420" s="18" t="s">
        <v>827</v>
      </c>
      <c r="D420" s="19">
        <v>566.4</v>
      </c>
      <c r="E420" s="20"/>
      <c r="F420" s="20"/>
      <c r="G420" s="20"/>
      <c r="H420" s="56"/>
      <c r="I420" s="20"/>
      <c r="J420" s="20"/>
      <c r="K420" s="20"/>
      <c r="L420" s="20"/>
      <c r="M420" s="20"/>
      <c r="N420" s="20"/>
      <c r="O420" s="20"/>
      <c r="P420" s="20"/>
      <c r="Q420" s="20"/>
      <c r="R420" s="20"/>
      <c r="S420" s="57"/>
      <c r="T420" s="20"/>
      <c r="U420" s="20"/>
      <c r="V420" s="20"/>
      <c r="W420" s="20"/>
      <c r="X420" s="20"/>
      <c r="Y420" s="20"/>
      <c r="Z420" s="56"/>
      <c r="AA420" s="21"/>
      <c r="AB420" s="57"/>
      <c r="AC420" s="20"/>
      <c r="AD420" s="24">
        <f t="shared" si="12"/>
        <v>0</v>
      </c>
      <c r="AE420" s="25">
        <f t="shared" si="13"/>
        <v>0</v>
      </c>
      <c r="AF420" s="26"/>
      <c r="AG420" s="15"/>
      <c r="AH420" s="16"/>
      <c r="AI420" s="15"/>
      <c r="AJ420" s="15"/>
      <c r="AK420" s="15"/>
      <c r="AL420" s="15"/>
      <c r="AM420" s="15"/>
      <c r="AN420" s="15"/>
      <c r="AO420" s="15"/>
      <c r="AP420" s="7"/>
      <c r="AQ420" s="7"/>
      <c r="AR420" s="17"/>
      <c r="AS420" s="17"/>
      <c r="AT420" s="17"/>
      <c r="AU420" s="17"/>
      <c r="AV420" s="17"/>
      <c r="AW420" s="17"/>
      <c r="AX420" s="17"/>
      <c r="AY420" s="17"/>
      <c r="AZ420" s="17"/>
      <c r="BA420" s="17"/>
      <c r="BB420" s="17"/>
      <c r="BC420" s="17"/>
      <c r="BD420" s="17"/>
      <c r="BE420" s="17"/>
      <c r="BF420" s="17"/>
      <c r="BG420" s="17"/>
    </row>
    <row r="421" spans="1:59" ht="90">
      <c r="A421" s="9">
        <v>419</v>
      </c>
      <c r="B421" s="84" t="s">
        <v>828</v>
      </c>
      <c r="C421" s="18" t="s">
        <v>829</v>
      </c>
      <c r="D421" s="19">
        <v>220.8</v>
      </c>
      <c r="E421" s="20"/>
      <c r="F421" s="20"/>
      <c r="G421" s="20"/>
      <c r="H421" s="56"/>
      <c r="I421" s="20"/>
      <c r="J421" s="20"/>
      <c r="K421" s="20"/>
      <c r="L421" s="20"/>
      <c r="M421" s="20"/>
      <c r="N421" s="20"/>
      <c r="O421" s="20"/>
      <c r="P421" s="20"/>
      <c r="Q421" s="20"/>
      <c r="R421" s="20"/>
      <c r="S421" s="57"/>
      <c r="T421" s="20"/>
      <c r="U421" s="20"/>
      <c r="V421" s="20"/>
      <c r="W421" s="20"/>
      <c r="X421" s="20"/>
      <c r="Y421" s="20"/>
      <c r="Z421" s="56"/>
      <c r="AA421" s="21"/>
      <c r="AB421" s="57"/>
      <c r="AC421" s="22">
        <v>220.8</v>
      </c>
      <c r="AD421" s="24">
        <f t="shared" si="12"/>
        <v>220.8</v>
      </c>
      <c r="AE421" s="25">
        <f t="shared" si="13"/>
        <v>1</v>
      </c>
      <c r="AF421" s="26"/>
      <c r="AG421" s="15"/>
      <c r="AH421" s="16"/>
      <c r="AI421" s="15"/>
      <c r="AJ421" s="15"/>
      <c r="AK421" s="15"/>
      <c r="AL421" s="15"/>
      <c r="AM421" s="15"/>
      <c r="AN421" s="15"/>
      <c r="AO421" s="15"/>
      <c r="AP421" s="7"/>
      <c r="AQ421" s="7"/>
      <c r="AR421" s="17"/>
      <c r="AS421" s="17"/>
      <c r="AT421" s="17"/>
      <c r="AU421" s="17"/>
      <c r="AV421" s="17"/>
      <c r="AW421" s="17"/>
      <c r="AX421" s="17"/>
      <c r="AY421" s="17"/>
      <c r="AZ421" s="17"/>
      <c r="BA421" s="17"/>
      <c r="BB421" s="17"/>
      <c r="BC421" s="17"/>
      <c r="BD421" s="17"/>
      <c r="BE421" s="17"/>
      <c r="BF421" s="17"/>
      <c r="BG421" s="17"/>
    </row>
    <row r="422" spans="1:59" ht="90">
      <c r="A422" s="9">
        <v>420</v>
      </c>
      <c r="B422" s="84" t="s">
        <v>830</v>
      </c>
      <c r="C422" s="18" t="s">
        <v>831</v>
      </c>
      <c r="D422" s="19">
        <v>737.28</v>
      </c>
      <c r="E422" s="20"/>
      <c r="F422" s="20"/>
      <c r="G422" s="20"/>
      <c r="H422" s="56"/>
      <c r="I422" s="20"/>
      <c r="J422" s="20"/>
      <c r="K422" s="20"/>
      <c r="L422" s="20"/>
      <c r="M422" s="20"/>
      <c r="N422" s="20"/>
      <c r="O422" s="20"/>
      <c r="P422" s="20"/>
      <c r="Q422" s="20"/>
      <c r="R422" s="20"/>
      <c r="S422" s="57"/>
      <c r="T422" s="20"/>
      <c r="U422" s="20"/>
      <c r="V422" s="20"/>
      <c r="W422" s="20"/>
      <c r="X422" s="20"/>
      <c r="Y422" s="20"/>
      <c r="Z422" s="56"/>
      <c r="AA422" s="21"/>
      <c r="AB422" s="57"/>
      <c r="AC422" s="22">
        <v>735.9</v>
      </c>
      <c r="AD422" s="24">
        <f t="shared" si="12"/>
        <v>735.9</v>
      </c>
      <c r="AE422" s="25">
        <f t="shared" si="13"/>
        <v>1</v>
      </c>
      <c r="AF422" s="26"/>
      <c r="AG422" s="15"/>
      <c r="AH422" s="16"/>
      <c r="AI422" s="15"/>
      <c r="AJ422" s="15"/>
      <c r="AK422" s="15"/>
      <c r="AL422" s="15"/>
      <c r="AM422" s="15"/>
      <c r="AN422" s="15"/>
      <c r="AO422" s="15"/>
      <c r="AP422" s="7"/>
      <c r="AQ422" s="7"/>
      <c r="AR422" s="17"/>
      <c r="AS422" s="17"/>
      <c r="AT422" s="17"/>
      <c r="AU422" s="17"/>
      <c r="AV422" s="17"/>
      <c r="AW422" s="17"/>
      <c r="AX422" s="17"/>
      <c r="AY422" s="17"/>
      <c r="AZ422" s="17"/>
      <c r="BA422" s="17"/>
      <c r="BB422" s="17"/>
      <c r="BC422" s="17"/>
      <c r="BD422" s="17"/>
      <c r="BE422" s="17"/>
      <c r="BF422" s="17"/>
      <c r="BG422" s="17"/>
    </row>
    <row r="423" spans="1:59" ht="75">
      <c r="A423" s="9">
        <v>421</v>
      </c>
      <c r="B423" s="84" t="s">
        <v>832</v>
      </c>
      <c r="C423" s="18" t="s">
        <v>833</v>
      </c>
      <c r="D423" s="19">
        <v>737.28</v>
      </c>
      <c r="E423" s="20"/>
      <c r="F423" s="20"/>
      <c r="G423" s="20"/>
      <c r="H423" s="56"/>
      <c r="I423" s="20"/>
      <c r="J423" s="20"/>
      <c r="K423" s="20"/>
      <c r="L423" s="20"/>
      <c r="M423" s="20"/>
      <c r="N423" s="22">
        <v>737</v>
      </c>
      <c r="O423" s="20"/>
      <c r="P423" s="20"/>
      <c r="Q423" s="20"/>
      <c r="R423" s="20"/>
      <c r="S423" s="57"/>
      <c r="T423" s="20"/>
      <c r="U423" s="20"/>
      <c r="V423" s="20"/>
      <c r="W423" s="20"/>
      <c r="X423" s="20"/>
      <c r="Y423" s="20"/>
      <c r="Z423" s="56"/>
      <c r="AA423" s="21"/>
      <c r="AB423" s="57"/>
      <c r="AC423" s="22">
        <v>737</v>
      </c>
      <c r="AD423" s="24">
        <f t="shared" si="12"/>
        <v>737</v>
      </c>
      <c r="AE423" s="25">
        <f t="shared" si="13"/>
        <v>2</v>
      </c>
      <c r="AF423" s="26"/>
      <c r="AG423" s="15"/>
      <c r="AH423" s="16"/>
      <c r="AI423" s="15"/>
      <c r="AJ423" s="15"/>
      <c r="AK423" s="15"/>
      <c r="AL423" s="15"/>
      <c r="AM423" s="15"/>
      <c r="AN423" s="15"/>
      <c r="AO423" s="15"/>
      <c r="AP423" s="7"/>
      <c r="AQ423" s="7"/>
      <c r="AR423" s="17"/>
      <c r="AS423" s="17"/>
      <c r="AT423" s="17"/>
      <c r="AU423" s="17"/>
      <c r="AV423" s="17"/>
      <c r="AW423" s="17"/>
      <c r="AX423" s="17"/>
      <c r="AY423" s="17"/>
      <c r="AZ423" s="17"/>
      <c r="BA423" s="17"/>
      <c r="BB423" s="17"/>
      <c r="BC423" s="17"/>
      <c r="BD423" s="17"/>
      <c r="BE423" s="17"/>
      <c r="BF423" s="17"/>
      <c r="BG423" s="17"/>
    </row>
    <row r="424" spans="1:59" ht="90">
      <c r="A424" s="9">
        <v>422</v>
      </c>
      <c r="B424" s="84" t="s">
        <v>834</v>
      </c>
      <c r="C424" s="18" t="s">
        <v>835</v>
      </c>
      <c r="D424" s="19">
        <v>403.2</v>
      </c>
      <c r="E424" s="20"/>
      <c r="F424" s="20"/>
      <c r="G424" s="20"/>
      <c r="H424" s="56"/>
      <c r="I424" s="20"/>
      <c r="J424" s="20"/>
      <c r="K424" s="20"/>
      <c r="L424" s="20"/>
      <c r="M424" s="20"/>
      <c r="N424" s="20"/>
      <c r="O424" s="20"/>
      <c r="P424" s="20"/>
      <c r="Q424" s="20"/>
      <c r="R424" s="20"/>
      <c r="S424" s="57"/>
      <c r="T424" s="20"/>
      <c r="U424" s="20"/>
      <c r="V424" s="20"/>
      <c r="W424" s="23"/>
      <c r="X424" s="23"/>
      <c r="Y424" s="23"/>
      <c r="Z424" s="56"/>
      <c r="AA424" s="21"/>
      <c r="AB424" s="57"/>
      <c r="AC424" s="23"/>
      <c r="AD424" s="24">
        <f t="shared" si="12"/>
        <v>0</v>
      </c>
      <c r="AE424" s="25">
        <f t="shared" si="13"/>
        <v>0</v>
      </c>
      <c r="AF424" s="26"/>
      <c r="AG424" s="15"/>
      <c r="AH424" s="16"/>
      <c r="AI424" s="15"/>
      <c r="AJ424" s="15"/>
      <c r="AK424" s="15"/>
      <c r="AL424" s="15"/>
      <c r="AM424" s="15"/>
      <c r="AN424" s="15"/>
      <c r="AO424" s="15"/>
      <c r="AP424" s="7"/>
      <c r="AQ424" s="7"/>
      <c r="AR424" s="17"/>
      <c r="AS424" s="17"/>
      <c r="AT424" s="17"/>
      <c r="AU424" s="17"/>
      <c r="AV424" s="17"/>
      <c r="AW424" s="17"/>
      <c r="AX424" s="17"/>
      <c r="AY424" s="17"/>
      <c r="AZ424" s="17"/>
      <c r="BA424" s="17"/>
      <c r="BB424" s="17"/>
      <c r="BC424" s="17"/>
      <c r="BD424" s="17"/>
      <c r="BE424" s="17"/>
      <c r="BF424" s="17"/>
      <c r="BG424" s="17"/>
    </row>
    <row r="425" spans="1:59" ht="45">
      <c r="A425" s="9">
        <v>423</v>
      </c>
      <c r="B425" s="84" t="s">
        <v>836</v>
      </c>
      <c r="C425" s="18" t="s">
        <v>837</v>
      </c>
      <c r="D425" s="19">
        <v>1.84</v>
      </c>
      <c r="E425" s="20"/>
      <c r="F425" s="20"/>
      <c r="G425" s="20"/>
      <c r="H425" s="56"/>
      <c r="I425" s="55"/>
      <c r="J425" s="20"/>
      <c r="K425" s="20"/>
      <c r="L425" s="55"/>
      <c r="M425" s="20"/>
      <c r="N425" s="20"/>
      <c r="O425" s="20"/>
      <c r="P425" s="20"/>
      <c r="Q425" s="21"/>
      <c r="R425" s="20"/>
      <c r="S425" s="96">
        <v>1.84</v>
      </c>
      <c r="T425" s="22">
        <v>1.84</v>
      </c>
      <c r="U425" s="20"/>
      <c r="V425" s="22">
        <v>1.84</v>
      </c>
      <c r="W425" s="23"/>
      <c r="X425" s="23"/>
      <c r="Y425" s="23"/>
      <c r="Z425" s="22">
        <v>1.84</v>
      </c>
      <c r="AA425" s="21"/>
      <c r="AB425" s="57"/>
      <c r="AC425" s="23"/>
      <c r="AD425" s="24">
        <f t="shared" si="12"/>
        <v>1.84</v>
      </c>
      <c r="AE425" s="25">
        <f t="shared" si="13"/>
        <v>4</v>
      </c>
      <c r="AF425" s="26"/>
      <c r="AG425" s="15"/>
      <c r="AH425" s="16"/>
      <c r="AI425" s="15"/>
      <c r="AJ425" s="15"/>
      <c r="AK425" s="15"/>
      <c r="AL425" s="15"/>
      <c r="AM425" s="15"/>
      <c r="AN425" s="15"/>
      <c r="AO425" s="15"/>
      <c r="AP425" s="7"/>
      <c r="AQ425" s="7"/>
      <c r="AR425" s="17"/>
      <c r="AS425" s="17"/>
      <c r="AT425" s="17"/>
      <c r="AU425" s="17"/>
      <c r="AV425" s="17"/>
      <c r="AW425" s="17"/>
      <c r="AX425" s="17"/>
      <c r="AY425" s="17"/>
      <c r="AZ425" s="17"/>
      <c r="BA425" s="17"/>
      <c r="BB425" s="17"/>
      <c r="BC425" s="17"/>
      <c r="BD425" s="17"/>
      <c r="BE425" s="17"/>
      <c r="BF425" s="17"/>
      <c r="BG425" s="17"/>
    </row>
    <row r="426" spans="1:59" ht="90">
      <c r="A426" s="9">
        <v>424</v>
      </c>
      <c r="B426" s="84" t="s">
        <v>838</v>
      </c>
      <c r="C426" s="18" t="s">
        <v>839</v>
      </c>
      <c r="D426" s="19">
        <v>11.84</v>
      </c>
      <c r="E426" s="20"/>
      <c r="F426" s="20"/>
      <c r="G426" s="20"/>
      <c r="H426" s="56"/>
      <c r="I426" s="20"/>
      <c r="J426" s="20"/>
      <c r="K426" s="20"/>
      <c r="L426" s="20"/>
      <c r="M426" s="20"/>
      <c r="N426" s="20"/>
      <c r="O426" s="20"/>
      <c r="P426" s="20"/>
      <c r="Q426" s="20"/>
      <c r="R426" s="22">
        <v>11.6</v>
      </c>
      <c r="S426" s="57"/>
      <c r="T426" s="20"/>
      <c r="U426" s="20"/>
      <c r="V426" s="22">
        <v>11.6</v>
      </c>
      <c r="W426" s="23"/>
      <c r="X426" s="23"/>
      <c r="Y426" s="23"/>
      <c r="Z426" s="56"/>
      <c r="AA426" s="21"/>
      <c r="AB426" s="57"/>
      <c r="AC426" s="23"/>
      <c r="AD426" s="24">
        <f t="shared" si="12"/>
        <v>11.6</v>
      </c>
      <c r="AE426" s="25">
        <f t="shared" si="13"/>
        <v>2</v>
      </c>
      <c r="AF426" s="26"/>
      <c r="AG426" s="15"/>
      <c r="AH426" s="16"/>
      <c r="AI426" s="15"/>
      <c r="AJ426" s="15"/>
      <c r="AK426" s="15"/>
      <c r="AL426" s="15"/>
      <c r="AM426" s="15"/>
      <c r="AN426" s="15"/>
      <c r="AO426" s="15"/>
      <c r="AP426" s="7"/>
      <c r="AQ426" s="7"/>
      <c r="AR426" s="17"/>
      <c r="AS426" s="17"/>
      <c r="AT426" s="17"/>
      <c r="AU426" s="17"/>
      <c r="AV426" s="17"/>
      <c r="AW426" s="17"/>
      <c r="AX426" s="17"/>
      <c r="AY426" s="17"/>
      <c r="AZ426" s="17"/>
      <c r="BA426" s="17"/>
      <c r="BB426" s="17"/>
      <c r="BC426" s="17"/>
      <c r="BD426" s="17"/>
      <c r="BE426" s="17"/>
      <c r="BF426" s="17"/>
      <c r="BG426" s="17"/>
    </row>
    <row r="427" spans="1:59" ht="45">
      <c r="A427" s="9">
        <v>425</v>
      </c>
      <c r="B427" s="84" t="s">
        <v>1441</v>
      </c>
      <c r="C427" s="18" t="s">
        <v>1440</v>
      </c>
      <c r="D427" s="19">
        <v>6.3</v>
      </c>
      <c r="E427" s="20"/>
      <c r="F427" s="22">
        <v>6.3</v>
      </c>
      <c r="G427" s="20"/>
      <c r="H427" s="56"/>
      <c r="I427" s="20"/>
      <c r="J427" s="20"/>
      <c r="K427" s="20"/>
      <c r="L427" s="20"/>
      <c r="M427" s="20"/>
      <c r="N427" s="20"/>
      <c r="O427" s="20"/>
      <c r="P427" s="20"/>
      <c r="Q427" s="20"/>
      <c r="R427" s="55"/>
      <c r="S427" s="57"/>
      <c r="T427" s="20"/>
      <c r="U427" s="20"/>
      <c r="V427" s="20"/>
      <c r="W427" s="23"/>
      <c r="X427" s="23"/>
      <c r="Y427" s="23"/>
      <c r="Z427" s="56"/>
      <c r="AA427" s="21"/>
      <c r="AB427" s="57"/>
      <c r="AC427" s="23"/>
      <c r="AD427" s="24">
        <f t="shared" si="12"/>
        <v>6.3</v>
      </c>
      <c r="AE427" s="25">
        <f t="shared" si="13"/>
        <v>1</v>
      </c>
      <c r="AF427" s="26"/>
      <c r="AG427" s="15"/>
      <c r="AH427" s="16"/>
      <c r="AI427" s="15"/>
      <c r="AJ427" s="15"/>
      <c r="AK427" s="15"/>
      <c r="AL427" s="15"/>
      <c r="AM427" s="15"/>
      <c r="AN427" s="15"/>
      <c r="AO427" s="15"/>
      <c r="AP427" s="7"/>
      <c r="AQ427" s="7"/>
      <c r="AR427" s="17"/>
      <c r="AS427" s="17"/>
      <c r="AT427" s="17"/>
      <c r="AU427" s="17"/>
      <c r="AV427" s="17"/>
      <c r="AW427" s="17"/>
      <c r="AX427" s="17"/>
      <c r="AY427" s="17"/>
      <c r="AZ427" s="17"/>
      <c r="BA427" s="17"/>
      <c r="BB427" s="17"/>
      <c r="BC427" s="17"/>
      <c r="BD427" s="17"/>
      <c r="BE427" s="17"/>
      <c r="BF427" s="17"/>
      <c r="BG427" s="17"/>
    </row>
    <row r="428" spans="1:59" ht="90">
      <c r="A428" s="9">
        <v>426</v>
      </c>
      <c r="B428" s="84" t="s">
        <v>840</v>
      </c>
      <c r="C428" s="18" t="s">
        <v>841</v>
      </c>
      <c r="D428" s="19">
        <v>11.84</v>
      </c>
      <c r="E428" s="20"/>
      <c r="F428" s="20"/>
      <c r="G428" s="20"/>
      <c r="H428" s="56"/>
      <c r="I428" s="20"/>
      <c r="J428" s="20"/>
      <c r="K428" s="20"/>
      <c r="L428" s="20"/>
      <c r="M428" s="20"/>
      <c r="N428" s="20"/>
      <c r="O428" s="20"/>
      <c r="P428" s="20"/>
      <c r="Q428" s="20"/>
      <c r="R428" s="20"/>
      <c r="S428" s="57"/>
      <c r="T428" s="20"/>
      <c r="U428" s="20"/>
      <c r="V428" s="22">
        <v>11.84</v>
      </c>
      <c r="W428" s="23"/>
      <c r="X428" s="23"/>
      <c r="Y428" s="23"/>
      <c r="Z428" s="56"/>
      <c r="AA428" s="21"/>
      <c r="AB428" s="57"/>
      <c r="AC428" s="23"/>
      <c r="AD428" s="24">
        <f t="shared" si="12"/>
        <v>11.84</v>
      </c>
      <c r="AE428" s="25">
        <f t="shared" si="13"/>
        <v>1</v>
      </c>
      <c r="AF428" s="26"/>
      <c r="AG428" s="15"/>
      <c r="AH428" s="16"/>
      <c r="AI428" s="15"/>
      <c r="AJ428" s="15"/>
      <c r="AK428" s="15"/>
      <c r="AL428" s="15"/>
      <c r="AM428" s="15"/>
      <c r="AN428" s="15"/>
      <c r="AO428" s="15"/>
      <c r="AP428" s="7"/>
      <c r="AQ428" s="7"/>
      <c r="AR428" s="17"/>
      <c r="AS428" s="17"/>
      <c r="AT428" s="17"/>
      <c r="AU428" s="17"/>
      <c r="AV428" s="17"/>
      <c r="AW428" s="17"/>
      <c r="AX428" s="17"/>
      <c r="AY428" s="17"/>
      <c r="AZ428" s="17"/>
      <c r="BA428" s="17"/>
      <c r="BB428" s="17"/>
      <c r="BC428" s="17"/>
      <c r="BD428" s="17"/>
      <c r="BE428" s="17"/>
      <c r="BF428" s="17"/>
      <c r="BG428" s="17"/>
    </row>
    <row r="429" spans="1:59" ht="120">
      <c r="A429" s="9">
        <v>427</v>
      </c>
      <c r="B429" s="84" t="s">
        <v>842</v>
      </c>
      <c r="C429" s="18" t="s">
        <v>843</v>
      </c>
      <c r="D429" s="19">
        <v>6</v>
      </c>
      <c r="E429" s="20"/>
      <c r="F429" s="20"/>
      <c r="G429" s="20"/>
      <c r="H429" s="56"/>
      <c r="I429" s="22">
        <v>6</v>
      </c>
      <c r="J429" s="20"/>
      <c r="K429" s="20"/>
      <c r="L429" s="20"/>
      <c r="M429" s="20"/>
      <c r="N429" s="20"/>
      <c r="O429" s="20"/>
      <c r="P429" s="20"/>
      <c r="Q429" s="20"/>
      <c r="R429" s="20"/>
      <c r="S429" s="57"/>
      <c r="T429" s="20"/>
      <c r="U429" s="20"/>
      <c r="V429" s="22">
        <v>6</v>
      </c>
      <c r="W429" s="23"/>
      <c r="X429" s="23"/>
      <c r="Y429" s="23"/>
      <c r="Z429" s="56"/>
      <c r="AA429" s="21"/>
      <c r="AB429" s="57"/>
      <c r="AC429" s="23"/>
      <c r="AD429" s="24">
        <f t="shared" si="12"/>
        <v>6</v>
      </c>
      <c r="AE429" s="25">
        <f t="shared" si="13"/>
        <v>2</v>
      </c>
      <c r="AF429" s="26"/>
      <c r="AG429" s="15"/>
      <c r="AH429" s="16"/>
      <c r="AI429" s="15"/>
      <c r="AJ429" s="15"/>
      <c r="AK429" s="15"/>
      <c r="AL429" s="15"/>
      <c r="AM429" s="15"/>
      <c r="AN429" s="15"/>
      <c r="AO429" s="15"/>
      <c r="AP429" s="7"/>
      <c r="AQ429" s="7"/>
      <c r="AR429" s="17"/>
      <c r="AS429" s="17"/>
      <c r="AT429" s="17"/>
      <c r="AU429" s="17"/>
      <c r="AV429" s="17"/>
      <c r="AW429" s="17"/>
      <c r="AX429" s="17"/>
      <c r="AY429" s="17"/>
      <c r="AZ429" s="17"/>
      <c r="BA429" s="17"/>
      <c r="BB429" s="17"/>
      <c r="BC429" s="17"/>
      <c r="BD429" s="17"/>
      <c r="BE429" s="17"/>
      <c r="BF429" s="17"/>
      <c r="BG429" s="17"/>
    </row>
    <row r="430" spans="1:59" ht="105">
      <c r="A430" s="9">
        <v>428</v>
      </c>
      <c r="B430" s="84" t="s">
        <v>844</v>
      </c>
      <c r="C430" s="18" t="s">
        <v>845</v>
      </c>
      <c r="D430" s="19">
        <v>17.760000000000002</v>
      </c>
      <c r="E430" s="20"/>
      <c r="F430" s="20"/>
      <c r="G430" s="20"/>
      <c r="H430" s="56"/>
      <c r="I430" s="20"/>
      <c r="J430" s="20"/>
      <c r="K430" s="20"/>
      <c r="L430" s="20"/>
      <c r="M430" s="20"/>
      <c r="N430" s="20"/>
      <c r="O430" s="20"/>
      <c r="P430" s="20"/>
      <c r="Q430" s="20"/>
      <c r="R430" s="20"/>
      <c r="S430" s="57"/>
      <c r="T430" s="20"/>
      <c r="U430" s="20"/>
      <c r="V430" s="20"/>
      <c r="W430" s="23"/>
      <c r="X430" s="23"/>
      <c r="Y430" s="23"/>
      <c r="Z430" s="56"/>
      <c r="AA430" s="22">
        <v>17</v>
      </c>
      <c r="AB430" s="55"/>
      <c r="AC430" s="23"/>
      <c r="AD430" s="24">
        <f t="shared" si="12"/>
        <v>17</v>
      </c>
      <c r="AE430" s="25">
        <f t="shared" si="13"/>
        <v>1</v>
      </c>
      <c r="AF430" s="26"/>
      <c r="AG430" s="15"/>
      <c r="AH430" s="16"/>
      <c r="AI430" s="15"/>
      <c r="AJ430" s="15"/>
      <c r="AK430" s="15"/>
      <c r="AL430" s="15"/>
      <c r="AM430" s="15"/>
      <c r="AN430" s="15"/>
      <c r="AO430" s="15"/>
      <c r="AP430" s="7"/>
      <c r="AQ430" s="7"/>
      <c r="AR430" s="17"/>
      <c r="AS430" s="17"/>
      <c r="AT430" s="17"/>
      <c r="AU430" s="17"/>
      <c r="AV430" s="17"/>
      <c r="AW430" s="17"/>
      <c r="AX430" s="17"/>
      <c r="AY430" s="17"/>
      <c r="AZ430" s="17"/>
      <c r="BA430" s="17"/>
      <c r="BB430" s="17"/>
      <c r="BC430" s="17"/>
      <c r="BD430" s="17"/>
      <c r="BE430" s="17"/>
      <c r="BF430" s="17"/>
      <c r="BG430" s="17"/>
    </row>
    <row r="431" spans="1:59" ht="45">
      <c r="A431" s="9">
        <v>429</v>
      </c>
      <c r="B431" s="84" t="s">
        <v>846</v>
      </c>
      <c r="C431" s="18" t="s">
        <v>847</v>
      </c>
      <c r="D431" s="19">
        <v>4</v>
      </c>
      <c r="E431" s="20"/>
      <c r="F431" s="20"/>
      <c r="G431" s="20"/>
      <c r="H431" s="56"/>
      <c r="I431" s="20"/>
      <c r="J431" s="20"/>
      <c r="K431" s="20"/>
      <c r="L431" s="55"/>
      <c r="M431" s="20"/>
      <c r="N431" s="20"/>
      <c r="O431" s="22">
        <v>4</v>
      </c>
      <c r="P431" s="20"/>
      <c r="Q431" s="20"/>
      <c r="R431" s="20"/>
      <c r="S431" s="57"/>
      <c r="T431" s="20"/>
      <c r="U431" s="20"/>
      <c r="V431" s="22">
        <v>4</v>
      </c>
      <c r="W431" s="23"/>
      <c r="X431" s="23"/>
      <c r="Y431" s="23"/>
      <c r="Z431" s="56"/>
      <c r="AA431" s="21"/>
      <c r="AB431" s="57"/>
      <c r="AC431" s="23"/>
      <c r="AD431" s="24">
        <f t="shared" si="12"/>
        <v>4</v>
      </c>
      <c r="AE431" s="25">
        <f t="shared" si="13"/>
        <v>2</v>
      </c>
      <c r="AF431" s="26"/>
      <c r="AG431" s="15"/>
      <c r="AH431" s="16"/>
      <c r="AI431" s="15"/>
      <c r="AJ431" s="15"/>
      <c r="AK431" s="15"/>
      <c r="AL431" s="15"/>
      <c r="AM431" s="15"/>
      <c r="AN431" s="15"/>
      <c r="AO431" s="15"/>
      <c r="AP431" s="7"/>
      <c r="AQ431" s="7"/>
      <c r="AR431" s="17"/>
      <c r="AS431" s="17"/>
      <c r="AT431" s="17"/>
      <c r="AU431" s="17"/>
      <c r="AV431" s="17"/>
      <c r="AW431" s="17"/>
      <c r="AX431" s="17"/>
      <c r="AY431" s="17"/>
      <c r="AZ431" s="17"/>
      <c r="BA431" s="17"/>
      <c r="BB431" s="17"/>
      <c r="BC431" s="17"/>
      <c r="BD431" s="17"/>
      <c r="BE431" s="17"/>
      <c r="BF431" s="17"/>
      <c r="BG431" s="17"/>
    </row>
    <row r="432" spans="1:59" ht="30">
      <c r="A432" s="9">
        <v>430</v>
      </c>
      <c r="B432" s="84" t="s">
        <v>848</v>
      </c>
      <c r="C432" s="18" t="s">
        <v>849</v>
      </c>
      <c r="D432" s="19">
        <v>10</v>
      </c>
      <c r="E432" s="20"/>
      <c r="F432" s="20"/>
      <c r="G432" s="20"/>
      <c r="H432" s="56"/>
      <c r="I432" s="20"/>
      <c r="J432" s="20"/>
      <c r="K432" s="20"/>
      <c r="L432" s="55"/>
      <c r="M432" s="20"/>
      <c r="N432" s="20"/>
      <c r="O432" s="20"/>
      <c r="P432" s="20"/>
      <c r="Q432" s="20"/>
      <c r="R432" s="20"/>
      <c r="S432" s="57"/>
      <c r="T432" s="20"/>
      <c r="U432" s="20"/>
      <c r="V432" s="22">
        <v>10</v>
      </c>
      <c r="W432" s="23"/>
      <c r="X432" s="23"/>
      <c r="Y432" s="23"/>
      <c r="Z432" s="56"/>
      <c r="AA432" s="21"/>
      <c r="AB432" s="57"/>
      <c r="AC432" s="23"/>
      <c r="AD432" s="24">
        <f t="shared" si="12"/>
        <v>10</v>
      </c>
      <c r="AE432" s="25">
        <f t="shared" si="13"/>
        <v>1</v>
      </c>
      <c r="AF432" s="26"/>
      <c r="AG432" s="15"/>
      <c r="AH432" s="16"/>
      <c r="AI432" s="15"/>
      <c r="AJ432" s="15"/>
      <c r="AK432" s="15"/>
      <c r="AL432" s="15"/>
      <c r="AM432" s="15"/>
      <c r="AN432" s="15"/>
      <c r="AO432" s="15"/>
      <c r="AP432" s="7"/>
      <c r="AQ432" s="7"/>
      <c r="AR432" s="17"/>
      <c r="AS432" s="17"/>
      <c r="AT432" s="17"/>
      <c r="AU432" s="17"/>
      <c r="AV432" s="17"/>
      <c r="AW432" s="17"/>
      <c r="AX432" s="17"/>
      <c r="AY432" s="17"/>
      <c r="AZ432" s="17"/>
      <c r="BA432" s="17"/>
      <c r="BB432" s="17"/>
      <c r="BC432" s="17"/>
      <c r="BD432" s="17"/>
      <c r="BE432" s="17"/>
      <c r="BF432" s="17"/>
      <c r="BG432" s="17"/>
    </row>
    <row r="433" spans="1:59">
      <c r="A433" s="9">
        <v>431</v>
      </c>
      <c r="B433" s="84" t="s">
        <v>850</v>
      </c>
      <c r="C433" s="18" t="s">
        <v>851</v>
      </c>
      <c r="D433" s="19">
        <v>116</v>
      </c>
      <c r="E433" s="20"/>
      <c r="F433" s="20"/>
      <c r="G433" s="20"/>
      <c r="H433" s="56"/>
      <c r="I433" s="20"/>
      <c r="J433" s="20"/>
      <c r="K433" s="20"/>
      <c r="L433" s="20"/>
      <c r="M433" s="20"/>
      <c r="N433" s="20"/>
      <c r="O433" s="22">
        <v>78</v>
      </c>
      <c r="P433" s="55">
        <v>78.400000000000006</v>
      </c>
      <c r="Q433" s="56"/>
      <c r="R433" s="22">
        <v>78</v>
      </c>
      <c r="S433" s="57"/>
      <c r="T433" s="20">
        <v>115</v>
      </c>
      <c r="U433" s="22">
        <v>78</v>
      </c>
      <c r="V433" s="20"/>
      <c r="W433" s="23"/>
      <c r="X433" s="23"/>
      <c r="Y433" s="22">
        <v>78</v>
      </c>
      <c r="Z433" s="56"/>
      <c r="AA433" s="22">
        <v>78</v>
      </c>
      <c r="AB433" s="57"/>
      <c r="AC433" s="23"/>
      <c r="AD433" s="24">
        <f t="shared" si="12"/>
        <v>78</v>
      </c>
      <c r="AE433" s="25">
        <f t="shared" si="13"/>
        <v>5</v>
      </c>
      <c r="AF433" s="26"/>
      <c r="AG433" s="15"/>
      <c r="AH433" s="16"/>
      <c r="AI433" s="15"/>
      <c r="AJ433" s="15"/>
      <c r="AK433" s="15"/>
      <c r="AL433" s="15"/>
      <c r="AM433" s="15"/>
      <c r="AN433" s="15"/>
      <c r="AO433" s="15"/>
      <c r="AP433" s="7"/>
      <c r="AQ433" s="7"/>
      <c r="AR433" s="17"/>
      <c r="AS433" s="17"/>
      <c r="AT433" s="17"/>
      <c r="AU433" s="17"/>
      <c r="AV433" s="17"/>
      <c r="AW433" s="17"/>
      <c r="AX433" s="17"/>
      <c r="AY433" s="17"/>
      <c r="AZ433" s="17"/>
      <c r="BA433" s="17"/>
      <c r="BB433" s="17"/>
      <c r="BC433" s="17"/>
      <c r="BD433" s="17"/>
      <c r="BE433" s="17"/>
      <c r="BF433" s="17"/>
      <c r="BG433" s="17"/>
    </row>
    <row r="434" spans="1:59" ht="105">
      <c r="A434" s="9">
        <v>432</v>
      </c>
      <c r="B434" s="84" t="s">
        <v>852</v>
      </c>
      <c r="C434" s="18" t="s">
        <v>853</v>
      </c>
      <c r="D434" s="19">
        <v>6.1</v>
      </c>
      <c r="E434" s="20"/>
      <c r="F434" s="20"/>
      <c r="G434" s="20"/>
      <c r="H434" s="56"/>
      <c r="I434" s="20"/>
      <c r="J434" s="20"/>
      <c r="K434" s="20"/>
      <c r="L434" s="20"/>
      <c r="M434" s="20"/>
      <c r="N434" s="20"/>
      <c r="O434" s="20"/>
      <c r="P434" s="20"/>
      <c r="Q434" s="20"/>
      <c r="R434" s="20"/>
      <c r="S434" s="57"/>
      <c r="T434" s="20"/>
      <c r="U434" s="20"/>
      <c r="V434" s="20"/>
      <c r="W434" s="23"/>
      <c r="X434" s="23"/>
      <c r="Y434" s="23"/>
      <c r="Z434" s="56"/>
      <c r="AA434" s="21"/>
      <c r="AB434" s="57"/>
      <c r="AC434" s="23"/>
      <c r="AD434" s="24">
        <f t="shared" si="12"/>
        <v>0</v>
      </c>
      <c r="AE434" s="25">
        <f t="shared" si="13"/>
        <v>0</v>
      </c>
      <c r="AF434" s="26"/>
      <c r="AG434" s="15"/>
      <c r="AH434" s="16"/>
      <c r="AI434" s="15"/>
      <c r="AJ434" s="15"/>
      <c r="AK434" s="15"/>
      <c r="AL434" s="15"/>
      <c r="AM434" s="15"/>
      <c r="AN434" s="15"/>
      <c r="AO434" s="15"/>
      <c r="AP434" s="7"/>
      <c r="AQ434" s="7"/>
      <c r="AR434" s="17"/>
      <c r="AS434" s="17"/>
      <c r="AT434" s="17"/>
      <c r="AU434" s="17"/>
      <c r="AV434" s="17"/>
      <c r="AW434" s="17"/>
      <c r="AX434" s="17"/>
      <c r="AY434" s="17"/>
      <c r="AZ434" s="17"/>
      <c r="BA434" s="17"/>
      <c r="BB434" s="17"/>
      <c r="BC434" s="17"/>
      <c r="BD434" s="17"/>
      <c r="BE434" s="17"/>
      <c r="BF434" s="17"/>
      <c r="BG434" s="17"/>
    </row>
    <row r="435" spans="1:59" ht="120">
      <c r="A435" s="9">
        <v>433</v>
      </c>
      <c r="B435" s="84" t="s">
        <v>854</v>
      </c>
      <c r="C435" s="18" t="s">
        <v>855</v>
      </c>
      <c r="D435" s="19">
        <v>15.8</v>
      </c>
      <c r="E435" s="20"/>
      <c r="F435" s="20"/>
      <c r="G435" s="20"/>
      <c r="H435" s="56"/>
      <c r="I435" s="20"/>
      <c r="J435" s="20"/>
      <c r="K435" s="20"/>
      <c r="L435" s="20"/>
      <c r="M435" s="20"/>
      <c r="N435" s="22">
        <v>14</v>
      </c>
      <c r="O435" s="22">
        <v>14</v>
      </c>
      <c r="P435" s="20"/>
      <c r="Q435" s="20"/>
      <c r="R435" s="22">
        <v>14</v>
      </c>
      <c r="S435" s="57"/>
      <c r="T435" s="20">
        <v>15</v>
      </c>
      <c r="U435" s="22">
        <v>14</v>
      </c>
      <c r="V435" s="22">
        <v>14</v>
      </c>
      <c r="W435" s="23"/>
      <c r="X435" s="23"/>
      <c r="Y435" s="23"/>
      <c r="Z435" s="56">
        <v>15.7</v>
      </c>
      <c r="AA435" s="21"/>
      <c r="AB435" s="57"/>
      <c r="AC435" s="23"/>
      <c r="AD435" s="24">
        <f t="shared" si="12"/>
        <v>14</v>
      </c>
      <c r="AE435" s="25">
        <f t="shared" si="13"/>
        <v>5</v>
      </c>
      <c r="AF435" s="26"/>
      <c r="AG435" s="15"/>
      <c r="AH435" s="16"/>
      <c r="AI435" s="15"/>
      <c r="AJ435" s="15"/>
      <c r="AK435" s="15"/>
      <c r="AL435" s="15"/>
      <c r="AM435" s="15"/>
      <c r="AN435" s="15"/>
      <c r="AO435" s="15"/>
      <c r="AP435" s="7"/>
      <c r="AQ435" s="7"/>
      <c r="AR435" s="17"/>
      <c r="AS435" s="17"/>
      <c r="AT435" s="17"/>
      <c r="AU435" s="17"/>
      <c r="AV435" s="17"/>
      <c r="AW435" s="17"/>
      <c r="AX435" s="17"/>
      <c r="AY435" s="17"/>
      <c r="AZ435" s="17"/>
      <c r="BA435" s="17"/>
      <c r="BB435" s="17"/>
      <c r="BC435" s="17"/>
      <c r="BD435" s="17"/>
      <c r="BE435" s="17"/>
      <c r="BF435" s="17"/>
      <c r="BG435" s="17"/>
    </row>
    <row r="436" spans="1:59" ht="135">
      <c r="A436" s="9">
        <v>434</v>
      </c>
      <c r="B436" s="84" t="s">
        <v>856</v>
      </c>
      <c r="C436" s="18" t="s">
        <v>857</v>
      </c>
      <c r="D436" s="19">
        <v>15</v>
      </c>
      <c r="E436" s="20"/>
      <c r="F436" s="20"/>
      <c r="G436" s="20"/>
      <c r="H436" s="56"/>
      <c r="I436" s="20"/>
      <c r="J436" s="20"/>
      <c r="K436" s="20"/>
      <c r="L436" s="20"/>
      <c r="M436" s="20"/>
      <c r="N436" s="20"/>
      <c r="O436" s="20"/>
      <c r="P436" s="20"/>
      <c r="Q436" s="20"/>
      <c r="R436" s="20"/>
      <c r="S436" s="96">
        <v>15</v>
      </c>
      <c r="T436" s="20"/>
      <c r="U436" s="20"/>
      <c r="V436" s="20"/>
      <c r="W436" s="23"/>
      <c r="X436" s="23"/>
      <c r="Y436" s="23"/>
      <c r="Z436" s="56"/>
      <c r="AA436" s="21"/>
      <c r="AB436" s="57"/>
      <c r="AC436" s="23"/>
      <c r="AD436" s="24">
        <f t="shared" si="12"/>
        <v>15</v>
      </c>
      <c r="AE436" s="25">
        <f t="shared" si="13"/>
        <v>1</v>
      </c>
      <c r="AF436" s="26"/>
      <c r="AG436" s="15"/>
      <c r="AH436" s="16"/>
      <c r="AI436" s="15"/>
      <c r="AJ436" s="15"/>
      <c r="AK436" s="15"/>
      <c r="AL436" s="15"/>
      <c r="AM436" s="15"/>
      <c r="AN436" s="15"/>
      <c r="AO436" s="15"/>
      <c r="AP436" s="7"/>
      <c r="AQ436" s="7"/>
      <c r="AR436" s="17"/>
      <c r="AS436" s="17"/>
      <c r="AT436" s="17"/>
      <c r="AU436" s="17"/>
      <c r="AV436" s="17"/>
      <c r="AW436" s="17"/>
      <c r="AX436" s="17"/>
      <c r="AY436" s="17"/>
      <c r="AZ436" s="17"/>
      <c r="BA436" s="17"/>
      <c r="BB436" s="17"/>
      <c r="BC436" s="17"/>
      <c r="BD436" s="17"/>
      <c r="BE436" s="17"/>
      <c r="BF436" s="17"/>
      <c r="BG436" s="17"/>
    </row>
    <row r="437" spans="1:59" ht="135">
      <c r="A437" s="9">
        <v>435</v>
      </c>
      <c r="B437" s="84" t="s">
        <v>858</v>
      </c>
      <c r="C437" s="18" t="s">
        <v>859</v>
      </c>
      <c r="D437" s="19">
        <v>15</v>
      </c>
      <c r="E437" s="20"/>
      <c r="F437" s="20"/>
      <c r="G437" s="20"/>
      <c r="H437" s="56"/>
      <c r="I437" s="20"/>
      <c r="J437" s="20"/>
      <c r="K437" s="20"/>
      <c r="L437" s="20"/>
      <c r="M437" s="20"/>
      <c r="N437" s="20"/>
      <c r="O437" s="20"/>
      <c r="P437" s="20"/>
      <c r="Q437" s="20"/>
      <c r="R437" s="20"/>
      <c r="S437" s="57"/>
      <c r="T437" s="20"/>
      <c r="U437" s="20"/>
      <c r="V437" s="23"/>
      <c r="W437" s="23"/>
      <c r="X437" s="23"/>
      <c r="Y437" s="23"/>
      <c r="Z437" s="56"/>
      <c r="AA437" s="21"/>
      <c r="AB437" s="57"/>
      <c r="AC437" s="23"/>
      <c r="AD437" s="24">
        <f t="shared" si="12"/>
        <v>0</v>
      </c>
      <c r="AE437" s="25">
        <f t="shared" si="13"/>
        <v>0</v>
      </c>
      <c r="AF437" s="26"/>
      <c r="AG437" s="15"/>
      <c r="AH437" s="16"/>
      <c r="AI437" s="15"/>
      <c r="AJ437" s="15"/>
      <c r="AK437" s="15"/>
      <c r="AL437" s="15"/>
      <c r="AM437" s="15"/>
      <c r="AN437" s="15"/>
      <c r="AO437" s="15"/>
      <c r="AP437" s="7"/>
      <c r="AQ437" s="7"/>
      <c r="AR437" s="17"/>
      <c r="AS437" s="17"/>
      <c r="AT437" s="17"/>
      <c r="AU437" s="17"/>
      <c r="AV437" s="17"/>
      <c r="AW437" s="17"/>
      <c r="AX437" s="17"/>
      <c r="AY437" s="17"/>
      <c r="AZ437" s="17"/>
      <c r="BA437" s="17"/>
      <c r="BB437" s="17"/>
      <c r="BC437" s="17"/>
      <c r="BD437" s="17"/>
      <c r="BE437" s="17"/>
      <c r="BF437" s="17"/>
      <c r="BG437" s="17"/>
    </row>
    <row r="438" spans="1:59" ht="120">
      <c r="A438" s="9">
        <v>436</v>
      </c>
      <c r="B438" s="84" t="s">
        <v>860</v>
      </c>
      <c r="C438" s="18" t="s">
        <v>861</v>
      </c>
      <c r="D438" s="19">
        <v>11.6</v>
      </c>
      <c r="E438" s="20"/>
      <c r="F438" s="20"/>
      <c r="G438" s="20"/>
      <c r="H438" s="56"/>
      <c r="I438" s="20"/>
      <c r="J438" s="20"/>
      <c r="K438" s="20"/>
      <c r="L438" s="20"/>
      <c r="M438" s="20"/>
      <c r="N438" s="20"/>
      <c r="O438" s="20"/>
      <c r="P438" s="20"/>
      <c r="Q438" s="20"/>
      <c r="R438" s="20"/>
      <c r="S438" s="57"/>
      <c r="T438" s="20"/>
      <c r="U438" s="20"/>
      <c r="V438" s="20"/>
      <c r="W438" s="23"/>
      <c r="X438" s="23"/>
      <c r="Y438" s="23"/>
      <c r="Z438" s="56"/>
      <c r="AA438" s="21"/>
      <c r="AB438" s="57"/>
      <c r="AC438" s="23"/>
      <c r="AD438" s="24">
        <f t="shared" si="12"/>
        <v>0</v>
      </c>
      <c r="AE438" s="25">
        <f t="shared" si="13"/>
        <v>0</v>
      </c>
      <c r="AF438" s="26"/>
      <c r="AG438" s="15"/>
      <c r="AH438" s="16"/>
      <c r="AI438" s="15"/>
      <c r="AJ438" s="15"/>
      <c r="AK438" s="15"/>
      <c r="AL438" s="15"/>
      <c r="AM438" s="15"/>
      <c r="AN438" s="15"/>
      <c r="AO438" s="15"/>
      <c r="AP438" s="7"/>
      <c r="AQ438" s="7"/>
      <c r="AR438" s="17"/>
      <c r="AS438" s="17"/>
      <c r="AT438" s="17"/>
      <c r="AU438" s="17"/>
      <c r="AV438" s="17"/>
      <c r="AW438" s="17"/>
      <c r="AX438" s="17"/>
      <c r="AY438" s="17"/>
      <c r="AZ438" s="17"/>
      <c r="BA438" s="17"/>
      <c r="BB438" s="17"/>
      <c r="BC438" s="17"/>
      <c r="BD438" s="17"/>
      <c r="BE438" s="17"/>
      <c r="BF438" s="17"/>
      <c r="BG438" s="17"/>
    </row>
    <row r="439" spans="1:59" ht="135">
      <c r="A439" s="9">
        <v>437</v>
      </c>
      <c r="B439" s="84" t="s">
        <v>862</v>
      </c>
      <c r="C439" s="18" t="s">
        <v>863</v>
      </c>
      <c r="D439" s="19">
        <v>12</v>
      </c>
      <c r="E439" s="20"/>
      <c r="F439" s="20"/>
      <c r="G439" s="20"/>
      <c r="H439" s="56"/>
      <c r="I439" s="20"/>
      <c r="J439" s="20"/>
      <c r="K439" s="20"/>
      <c r="L439" s="20"/>
      <c r="M439" s="20"/>
      <c r="N439" s="22">
        <v>12</v>
      </c>
      <c r="O439" s="20"/>
      <c r="P439" s="20"/>
      <c r="Q439" s="21"/>
      <c r="R439" s="20"/>
      <c r="S439" s="96">
        <v>12</v>
      </c>
      <c r="T439" s="20"/>
      <c r="U439" s="20"/>
      <c r="V439" s="22">
        <v>12</v>
      </c>
      <c r="W439" s="23"/>
      <c r="X439" s="23"/>
      <c r="Y439" s="23"/>
      <c r="Z439" s="22">
        <v>12</v>
      </c>
      <c r="AA439" s="21"/>
      <c r="AB439" s="57"/>
      <c r="AC439" s="23"/>
      <c r="AD439" s="24">
        <f t="shared" si="12"/>
        <v>12</v>
      </c>
      <c r="AE439" s="25">
        <f t="shared" si="13"/>
        <v>4</v>
      </c>
      <c r="AF439" s="26"/>
      <c r="AG439" s="15"/>
      <c r="AH439" s="16"/>
      <c r="AI439" s="15"/>
      <c r="AJ439" s="15"/>
      <c r="AK439" s="15"/>
      <c r="AL439" s="15"/>
      <c r="AM439" s="15"/>
      <c r="AN439" s="15"/>
      <c r="AO439" s="15"/>
      <c r="AP439" s="7"/>
      <c r="AQ439" s="7"/>
      <c r="AR439" s="17"/>
      <c r="AS439" s="17"/>
      <c r="AT439" s="17"/>
      <c r="AU439" s="17"/>
      <c r="AV439" s="17"/>
      <c r="AW439" s="17"/>
      <c r="AX439" s="17"/>
      <c r="AY439" s="17"/>
      <c r="AZ439" s="17"/>
      <c r="BA439" s="17"/>
      <c r="BB439" s="17"/>
      <c r="BC439" s="17"/>
      <c r="BD439" s="17"/>
      <c r="BE439" s="17"/>
      <c r="BF439" s="17"/>
      <c r="BG439" s="17"/>
    </row>
    <row r="440" spans="1:59" ht="135">
      <c r="A440" s="9">
        <v>438</v>
      </c>
      <c r="B440" s="84" t="s">
        <v>864</v>
      </c>
      <c r="C440" s="18" t="s">
        <v>865</v>
      </c>
      <c r="D440" s="19">
        <v>26.1</v>
      </c>
      <c r="E440" s="20">
        <v>26.1</v>
      </c>
      <c r="F440" s="20"/>
      <c r="G440" s="20"/>
      <c r="H440" s="56"/>
      <c r="I440" s="56"/>
      <c r="J440" s="56"/>
      <c r="K440" s="56"/>
      <c r="L440" s="56"/>
      <c r="M440" s="56"/>
      <c r="N440" s="22">
        <v>24</v>
      </c>
      <c r="O440" s="56"/>
      <c r="P440" s="56"/>
      <c r="Q440" s="56"/>
      <c r="R440" s="22">
        <v>24</v>
      </c>
      <c r="S440" s="55">
        <v>24.5</v>
      </c>
      <c r="T440" s="20">
        <v>25</v>
      </c>
      <c r="U440" s="22">
        <v>24</v>
      </c>
      <c r="V440" s="22">
        <v>24</v>
      </c>
      <c r="W440" s="23"/>
      <c r="X440" s="23"/>
      <c r="Y440" s="23"/>
      <c r="Z440" s="56"/>
      <c r="AA440" s="21"/>
      <c r="AB440" s="57"/>
      <c r="AC440" s="23"/>
      <c r="AD440" s="24">
        <f t="shared" si="12"/>
        <v>24</v>
      </c>
      <c r="AE440" s="25">
        <f t="shared" si="13"/>
        <v>4</v>
      </c>
      <c r="AF440" s="26"/>
      <c r="AG440" s="15"/>
      <c r="AH440" s="16"/>
      <c r="AI440" s="15"/>
      <c r="AJ440" s="15"/>
      <c r="AK440" s="15"/>
      <c r="AL440" s="15"/>
      <c r="AM440" s="15"/>
      <c r="AN440" s="15"/>
      <c r="AO440" s="15"/>
      <c r="AP440" s="7"/>
      <c r="AQ440" s="7"/>
      <c r="AR440" s="17"/>
      <c r="AS440" s="17"/>
      <c r="AT440" s="17"/>
      <c r="AU440" s="17"/>
      <c r="AV440" s="17"/>
      <c r="AW440" s="17"/>
      <c r="AX440" s="17"/>
      <c r="AY440" s="17"/>
      <c r="AZ440" s="17"/>
      <c r="BA440" s="17"/>
      <c r="BB440" s="17"/>
      <c r="BC440" s="17"/>
      <c r="BD440" s="17"/>
      <c r="BE440" s="17"/>
      <c r="BF440" s="17"/>
      <c r="BG440" s="17"/>
    </row>
    <row r="441" spans="1:59" ht="135">
      <c r="A441" s="9">
        <v>439</v>
      </c>
      <c r="B441" s="84" t="s">
        <v>866</v>
      </c>
      <c r="C441" s="18" t="s">
        <v>867</v>
      </c>
      <c r="D441" s="19">
        <v>24</v>
      </c>
      <c r="E441" s="20">
        <v>24</v>
      </c>
      <c r="F441" s="20"/>
      <c r="G441" s="20"/>
      <c r="H441" s="56"/>
      <c r="I441" s="20"/>
      <c r="J441" s="20"/>
      <c r="K441" s="20"/>
      <c r="L441" s="20">
        <v>24</v>
      </c>
      <c r="M441" s="20"/>
      <c r="N441" s="22">
        <v>21</v>
      </c>
      <c r="O441" s="20"/>
      <c r="P441" s="20"/>
      <c r="Q441" s="20"/>
      <c r="R441" s="20"/>
      <c r="S441" s="96">
        <v>21</v>
      </c>
      <c r="T441" s="20"/>
      <c r="U441" s="20"/>
      <c r="V441" s="20"/>
      <c r="W441" s="23"/>
      <c r="X441" s="23"/>
      <c r="Y441" s="23"/>
      <c r="Z441" s="56">
        <v>23</v>
      </c>
      <c r="AA441" s="21"/>
      <c r="AB441" s="57"/>
      <c r="AC441" s="23"/>
      <c r="AD441" s="24">
        <f t="shared" si="12"/>
        <v>21</v>
      </c>
      <c r="AE441" s="25">
        <f t="shared" si="13"/>
        <v>2</v>
      </c>
      <c r="AF441" s="26"/>
      <c r="AG441" s="15"/>
      <c r="AH441" s="16"/>
      <c r="AI441" s="15"/>
      <c r="AJ441" s="15"/>
      <c r="AK441" s="15"/>
      <c r="AL441" s="15"/>
      <c r="AM441" s="15"/>
      <c r="AN441" s="15"/>
      <c r="AO441" s="15"/>
      <c r="AP441" s="7"/>
      <c r="AQ441" s="7"/>
      <c r="AR441" s="17"/>
      <c r="AS441" s="17"/>
      <c r="AT441" s="17"/>
      <c r="AU441" s="17"/>
      <c r="AV441" s="17"/>
      <c r="AW441" s="17"/>
      <c r="AX441" s="17"/>
      <c r="AY441" s="17"/>
      <c r="AZ441" s="17"/>
      <c r="BA441" s="17"/>
      <c r="BB441" s="17"/>
      <c r="BC441" s="17"/>
      <c r="BD441" s="17"/>
      <c r="BE441" s="17"/>
      <c r="BF441" s="17"/>
      <c r="BG441" s="17"/>
    </row>
    <row r="442" spans="1:59" ht="120">
      <c r="A442" s="9">
        <v>440</v>
      </c>
      <c r="B442" s="84" t="s">
        <v>868</v>
      </c>
      <c r="C442" s="18" t="s">
        <v>869</v>
      </c>
      <c r="D442" s="19">
        <v>9.9499999999999993</v>
      </c>
      <c r="E442" s="20"/>
      <c r="F442" s="20"/>
      <c r="G442" s="20"/>
      <c r="H442" s="56"/>
      <c r="I442" s="20"/>
      <c r="J442" s="20"/>
      <c r="K442" s="20"/>
      <c r="L442" s="20"/>
      <c r="M442" s="20"/>
      <c r="N442" s="22">
        <v>9.9499999999999993</v>
      </c>
      <c r="O442" s="20"/>
      <c r="P442" s="20"/>
      <c r="Q442" s="20"/>
      <c r="R442" s="20"/>
      <c r="S442" s="57"/>
      <c r="T442" s="20"/>
      <c r="U442" s="20"/>
      <c r="V442" s="20"/>
      <c r="W442" s="23"/>
      <c r="X442" s="23"/>
      <c r="Y442" s="23"/>
      <c r="Z442" s="56"/>
      <c r="AA442" s="21"/>
      <c r="AB442" s="57"/>
      <c r="AC442" s="23"/>
      <c r="AD442" s="24">
        <f t="shared" si="12"/>
        <v>9.9499999999999993</v>
      </c>
      <c r="AE442" s="25">
        <f t="shared" si="13"/>
        <v>1</v>
      </c>
      <c r="AF442" s="26"/>
      <c r="AG442" s="15"/>
      <c r="AH442" s="16"/>
      <c r="AI442" s="15"/>
      <c r="AJ442" s="15"/>
      <c r="AK442" s="15"/>
      <c r="AL442" s="15"/>
      <c r="AM442" s="15"/>
      <c r="AN442" s="15"/>
      <c r="AO442" s="15"/>
      <c r="AP442" s="7"/>
      <c r="AQ442" s="7"/>
      <c r="AR442" s="17"/>
      <c r="AS442" s="17"/>
      <c r="AT442" s="17"/>
      <c r="AU442" s="17"/>
      <c r="AV442" s="17"/>
      <c r="AW442" s="17"/>
      <c r="AX442" s="17"/>
      <c r="AY442" s="17"/>
      <c r="AZ442" s="17"/>
      <c r="BA442" s="17"/>
      <c r="BB442" s="17"/>
      <c r="BC442" s="17"/>
      <c r="BD442" s="17"/>
      <c r="BE442" s="17"/>
      <c r="BF442" s="17"/>
      <c r="BG442" s="17"/>
    </row>
    <row r="443" spans="1:59" ht="45">
      <c r="A443" s="9">
        <v>441</v>
      </c>
      <c r="B443" s="84" t="s">
        <v>870</v>
      </c>
      <c r="C443" s="18" t="s">
        <v>871</v>
      </c>
      <c r="D443" s="19">
        <v>25</v>
      </c>
      <c r="E443" s="22">
        <v>25</v>
      </c>
      <c r="F443" s="20"/>
      <c r="G443" s="20"/>
      <c r="H443" s="56"/>
      <c r="I443" s="20"/>
      <c r="J443" s="20"/>
      <c r="K443" s="20"/>
      <c r="L443" s="20"/>
      <c r="M443" s="20"/>
      <c r="N443" s="22">
        <v>25</v>
      </c>
      <c r="O443" s="22">
        <v>25</v>
      </c>
      <c r="P443" s="20"/>
      <c r="Q443" s="20"/>
      <c r="R443" s="22">
        <v>25</v>
      </c>
      <c r="S443" s="57"/>
      <c r="T443" s="20"/>
      <c r="U443" s="20"/>
      <c r="V443" s="22">
        <v>25</v>
      </c>
      <c r="W443" s="23"/>
      <c r="X443" s="23"/>
      <c r="Y443" s="23"/>
      <c r="Z443" s="56"/>
      <c r="AA443" s="21"/>
      <c r="AB443" s="57"/>
      <c r="AC443" s="23"/>
      <c r="AD443" s="24">
        <f t="shared" si="12"/>
        <v>25</v>
      </c>
      <c r="AE443" s="25">
        <f t="shared" si="13"/>
        <v>5</v>
      </c>
      <c r="AF443" s="26"/>
      <c r="AG443" s="15"/>
      <c r="AH443" s="16"/>
      <c r="AI443" s="15"/>
      <c r="AJ443" s="15"/>
      <c r="AK443" s="15"/>
      <c r="AL443" s="15"/>
      <c r="AM443" s="15"/>
      <c r="AN443" s="15"/>
      <c r="AO443" s="15"/>
      <c r="AP443" s="7"/>
      <c r="AQ443" s="7"/>
      <c r="AR443" s="17"/>
      <c r="AS443" s="17"/>
      <c r="AT443" s="17"/>
      <c r="AU443" s="17"/>
      <c r="AV443" s="17"/>
      <c r="AW443" s="17"/>
      <c r="AX443" s="17"/>
      <c r="AY443" s="17"/>
      <c r="AZ443" s="17"/>
      <c r="BA443" s="17"/>
      <c r="BB443" s="17"/>
      <c r="BC443" s="17"/>
      <c r="BD443" s="17"/>
      <c r="BE443" s="17"/>
      <c r="BF443" s="17"/>
      <c r="BG443" s="17"/>
    </row>
    <row r="444" spans="1:59" ht="45">
      <c r="A444" s="9">
        <v>442</v>
      </c>
      <c r="B444" s="84" t="s">
        <v>872</v>
      </c>
      <c r="C444" s="18" t="s">
        <v>873</v>
      </c>
      <c r="D444" s="19">
        <v>2.9</v>
      </c>
      <c r="E444" s="20"/>
      <c r="F444" s="20"/>
      <c r="G444" s="20"/>
      <c r="H444" s="56"/>
      <c r="I444" s="20"/>
      <c r="J444" s="20"/>
      <c r="K444" s="20"/>
      <c r="L444" s="20"/>
      <c r="M444" s="20"/>
      <c r="N444" s="22">
        <v>2.9</v>
      </c>
      <c r="O444" s="20"/>
      <c r="P444" s="20"/>
      <c r="Q444" s="20"/>
      <c r="R444" s="20"/>
      <c r="S444" s="57"/>
      <c r="T444" s="20"/>
      <c r="U444" s="20"/>
      <c r="V444" s="20"/>
      <c r="W444" s="23"/>
      <c r="X444" s="23"/>
      <c r="Y444" s="23"/>
      <c r="Z444" s="56"/>
      <c r="AA444" s="21"/>
      <c r="AB444" s="57"/>
      <c r="AC444" s="23"/>
      <c r="AD444" s="24">
        <f t="shared" si="12"/>
        <v>2.9</v>
      </c>
      <c r="AE444" s="25">
        <f t="shared" si="13"/>
        <v>1</v>
      </c>
      <c r="AF444" s="26"/>
      <c r="AG444" s="15"/>
      <c r="AH444" s="16"/>
      <c r="AI444" s="15"/>
      <c r="AJ444" s="15"/>
      <c r="AK444" s="15"/>
      <c r="AL444" s="15"/>
      <c r="AM444" s="15"/>
      <c r="AN444" s="15"/>
      <c r="AO444" s="15"/>
      <c r="AP444" s="7"/>
      <c r="AQ444" s="7"/>
      <c r="AR444" s="17"/>
      <c r="AS444" s="17"/>
      <c r="AT444" s="17"/>
      <c r="AU444" s="17"/>
      <c r="AV444" s="17"/>
      <c r="AW444" s="17"/>
      <c r="AX444" s="17"/>
      <c r="AY444" s="17"/>
      <c r="AZ444" s="17"/>
      <c r="BA444" s="17"/>
      <c r="BB444" s="17"/>
      <c r="BC444" s="17"/>
      <c r="BD444" s="17"/>
      <c r="BE444" s="17"/>
      <c r="BF444" s="17"/>
      <c r="BG444" s="17"/>
    </row>
    <row r="445" spans="1:59" ht="75">
      <c r="A445" s="9">
        <v>443</v>
      </c>
      <c r="B445" s="84" t="s">
        <v>874</v>
      </c>
      <c r="C445" s="18" t="s">
        <v>875</v>
      </c>
      <c r="D445" s="19">
        <v>2.96</v>
      </c>
      <c r="E445" s="20"/>
      <c r="F445" s="20"/>
      <c r="G445" s="20"/>
      <c r="H445" s="56"/>
      <c r="I445" s="20"/>
      <c r="J445" s="20"/>
      <c r="K445" s="20"/>
      <c r="L445" s="20"/>
      <c r="M445" s="20"/>
      <c r="N445" s="20"/>
      <c r="O445" s="20"/>
      <c r="P445" s="20"/>
      <c r="Q445" s="20"/>
      <c r="R445" s="20"/>
      <c r="S445" s="57"/>
      <c r="T445" s="20"/>
      <c r="U445" s="20"/>
      <c r="V445" s="23"/>
      <c r="W445" s="23"/>
      <c r="X445" s="23"/>
      <c r="Y445" s="23"/>
      <c r="Z445" s="56"/>
      <c r="AA445" s="21"/>
      <c r="AB445" s="57"/>
      <c r="AC445" s="23"/>
      <c r="AD445" s="24">
        <f t="shared" si="12"/>
        <v>0</v>
      </c>
      <c r="AE445" s="25">
        <f t="shared" si="13"/>
        <v>0</v>
      </c>
      <c r="AF445" s="26"/>
      <c r="AG445" s="15"/>
      <c r="AH445" s="16"/>
      <c r="AI445" s="15"/>
      <c r="AJ445" s="15"/>
      <c r="AK445" s="15"/>
      <c r="AL445" s="15"/>
      <c r="AM445" s="15"/>
      <c r="AN445" s="15"/>
      <c r="AO445" s="15"/>
      <c r="AP445" s="7"/>
      <c r="AQ445" s="7"/>
      <c r="AR445" s="17"/>
      <c r="AS445" s="17"/>
      <c r="AT445" s="17"/>
      <c r="AU445" s="17"/>
      <c r="AV445" s="17"/>
      <c r="AW445" s="17"/>
      <c r="AX445" s="17"/>
      <c r="AY445" s="17"/>
      <c r="AZ445" s="17"/>
      <c r="BA445" s="17"/>
      <c r="BB445" s="17"/>
      <c r="BC445" s="17"/>
      <c r="BD445" s="17"/>
      <c r="BE445" s="17"/>
      <c r="BF445" s="17"/>
      <c r="BG445" s="17"/>
    </row>
    <row r="446" spans="1:59" ht="45">
      <c r="A446" s="9">
        <v>444</v>
      </c>
      <c r="B446" s="84" t="s">
        <v>876</v>
      </c>
      <c r="C446" s="18" t="s">
        <v>877</v>
      </c>
      <c r="D446" s="19">
        <v>9.43</v>
      </c>
      <c r="E446" s="20"/>
      <c r="F446" s="20"/>
      <c r="G446" s="20"/>
      <c r="H446" s="56"/>
      <c r="I446" s="20"/>
      <c r="J446" s="20"/>
      <c r="K446" s="20"/>
      <c r="L446" s="20"/>
      <c r="M446" s="20"/>
      <c r="N446" s="20"/>
      <c r="O446" s="20"/>
      <c r="P446" s="20"/>
      <c r="Q446" s="20"/>
      <c r="R446" s="20"/>
      <c r="S446" s="57"/>
      <c r="T446" s="20"/>
      <c r="U446" s="20"/>
      <c r="V446" s="23"/>
      <c r="W446" s="23"/>
      <c r="X446" s="23"/>
      <c r="Y446" s="23"/>
      <c r="Z446" s="56"/>
      <c r="AA446" s="21"/>
      <c r="AB446" s="57"/>
      <c r="AC446" s="23"/>
      <c r="AD446" s="24">
        <f t="shared" si="12"/>
        <v>0</v>
      </c>
      <c r="AE446" s="25">
        <f t="shared" si="13"/>
        <v>0</v>
      </c>
      <c r="AF446" s="26"/>
      <c r="AG446" s="15"/>
      <c r="AH446" s="16"/>
      <c r="AI446" s="15"/>
      <c r="AJ446" s="15"/>
      <c r="AK446" s="15"/>
      <c r="AL446" s="15"/>
      <c r="AM446" s="15"/>
      <c r="AN446" s="15"/>
      <c r="AO446" s="15"/>
      <c r="AP446" s="7"/>
      <c r="AQ446" s="7"/>
      <c r="AR446" s="17"/>
      <c r="AS446" s="17"/>
      <c r="AT446" s="17"/>
      <c r="AU446" s="17"/>
      <c r="AV446" s="17"/>
      <c r="AW446" s="17"/>
      <c r="AX446" s="17"/>
      <c r="AY446" s="17"/>
      <c r="AZ446" s="17"/>
      <c r="BA446" s="17"/>
      <c r="BB446" s="17"/>
      <c r="BC446" s="17"/>
      <c r="BD446" s="17"/>
      <c r="BE446" s="17"/>
      <c r="BF446" s="17"/>
      <c r="BG446" s="17"/>
    </row>
    <row r="447" spans="1:59" ht="75">
      <c r="A447" s="9">
        <v>445</v>
      </c>
      <c r="B447" s="84" t="s">
        <v>878</v>
      </c>
      <c r="C447" s="18" t="s">
        <v>879</v>
      </c>
      <c r="D447" s="19">
        <v>28.9</v>
      </c>
      <c r="E447" s="55">
        <v>28.9</v>
      </c>
      <c r="F447" s="20"/>
      <c r="G447" s="20"/>
      <c r="H447" s="56"/>
      <c r="I447" s="22">
        <v>26</v>
      </c>
      <c r="J447" s="20"/>
      <c r="K447" s="20"/>
      <c r="L447" s="55">
        <v>28.9</v>
      </c>
      <c r="M447" s="56"/>
      <c r="N447" s="56"/>
      <c r="O447" s="22">
        <v>26</v>
      </c>
      <c r="P447" s="56"/>
      <c r="Q447" s="56"/>
      <c r="R447" s="22">
        <v>26</v>
      </c>
      <c r="S447" s="57"/>
      <c r="T447" s="55">
        <v>28.9</v>
      </c>
      <c r="U447" s="56"/>
      <c r="V447" s="22">
        <v>26</v>
      </c>
      <c r="W447" s="55"/>
      <c r="X447" s="23"/>
      <c r="Y447" s="23"/>
      <c r="Z447" s="56"/>
      <c r="AA447" s="21"/>
      <c r="AB447" s="57"/>
      <c r="AC447" s="23"/>
      <c r="AD447" s="24">
        <f t="shared" si="12"/>
        <v>26</v>
      </c>
      <c r="AE447" s="25">
        <f t="shared" si="13"/>
        <v>4</v>
      </c>
      <c r="AF447" s="26"/>
      <c r="AG447" s="15"/>
      <c r="AH447" s="16"/>
      <c r="AI447" s="15"/>
      <c r="AJ447" s="15"/>
      <c r="AK447" s="15"/>
      <c r="AL447" s="15"/>
      <c r="AM447" s="15"/>
      <c r="AN447" s="15"/>
      <c r="AO447" s="15"/>
      <c r="AP447" s="7"/>
      <c r="AQ447" s="7"/>
      <c r="AR447" s="17"/>
      <c r="AS447" s="17"/>
      <c r="AT447" s="17"/>
      <c r="AU447" s="17"/>
      <c r="AV447" s="17"/>
      <c r="AW447" s="17"/>
      <c r="AX447" s="17"/>
      <c r="AY447" s="17"/>
      <c r="AZ447" s="17"/>
      <c r="BA447" s="17"/>
      <c r="BB447" s="17"/>
      <c r="BC447" s="17"/>
      <c r="BD447" s="17"/>
      <c r="BE447" s="17"/>
      <c r="BF447" s="17"/>
      <c r="BG447" s="17"/>
    </row>
    <row r="448" spans="1:59" ht="90">
      <c r="A448" s="9">
        <v>446</v>
      </c>
      <c r="B448" s="84" t="s">
        <v>880</v>
      </c>
      <c r="C448" s="18" t="s">
        <v>881</v>
      </c>
      <c r="D448" s="19">
        <v>76.55</v>
      </c>
      <c r="E448" s="20"/>
      <c r="F448" s="20"/>
      <c r="G448" s="20"/>
      <c r="H448" s="56"/>
      <c r="I448" s="22">
        <v>68.8</v>
      </c>
      <c r="J448" s="20"/>
      <c r="K448" s="20"/>
      <c r="L448" s="20">
        <v>76</v>
      </c>
      <c r="M448" s="20"/>
      <c r="N448" s="22">
        <v>68.8</v>
      </c>
      <c r="O448" s="22">
        <v>68.8</v>
      </c>
      <c r="P448" s="20"/>
      <c r="Q448" s="20"/>
      <c r="R448" s="22">
        <v>68.8</v>
      </c>
      <c r="S448" s="23">
        <v>76</v>
      </c>
      <c r="T448" s="20"/>
      <c r="U448" s="20"/>
      <c r="V448" s="22">
        <v>68.8</v>
      </c>
      <c r="W448" s="23"/>
      <c r="X448" s="23">
        <v>76.55</v>
      </c>
      <c r="Y448" s="23"/>
      <c r="Z448" s="56"/>
      <c r="AA448" s="21"/>
      <c r="AB448" s="22">
        <v>68.8</v>
      </c>
      <c r="AC448" s="23"/>
      <c r="AD448" s="24">
        <f t="shared" si="12"/>
        <v>68.8</v>
      </c>
      <c r="AE448" s="25">
        <f t="shared" si="13"/>
        <v>6</v>
      </c>
      <c r="AF448" s="26"/>
      <c r="AG448" s="15"/>
      <c r="AH448" s="16"/>
      <c r="AI448" s="15"/>
      <c r="AJ448" s="15"/>
      <c r="AK448" s="15"/>
      <c r="AL448" s="15"/>
      <c r="AM448" s="15"/>
      <c r="AN448" s="15"/>
      <c r="AO448" s="15"/>
      <c r="AP448" s="7"/>
      <c r="AQ448" s="7"/>
      <c r="AR448" s="17"/>
      <c r="AS448" s="17"/>
      <c r="AT448" s="17"/>
      <c r="AU448" s="17"/>
      <c r="AV448" s="17"/>
      <c r="AW448" s="17"/>
      <c r="AX448" s="17"/>
      <c r="AY448" s="17"/>
      <c r="AZ448" s="17"/>
      <c r="BA448" s="17"/>
      <c r="BB448" s="17"/>
      <c r="BC448" s="17"/>
      <c r="BD448" s="17"/>
      <c r="BE448" s="17"/>
      <c r="BF448" s="17"/>
      <c r="BG448" s="17"/>
    </row>
    <row r="449" spans="1:59" ht="45">
      <c r="A449" s="9">
        <v>447</v>
      </c>
      <c r="B449" s="84" t="s">
        <v>882</v>
      </c>
      <c r="C449" s="18" t="s">
        <v>883</v>
      </c>
      <c r="D449" s="19">
        <v>10.19</v>
      </c>
      <c r="E449" s="20"/>
      <c r="F449" s="20"/>
      <c r="G449" s="20"/>
      <c r="H449" s="56"/>
      <c r="I449" s="22">
        <v>9.17</v>
      </c>
      <c r="J449" s="20"/>
      <c r="K449" s="20"/>
      <c r="L449" s="20">
        <v>10.19</v>
      </c>
      <c r="M449" s="20"/>
      <c r="N449" s="22">
        <v>9.17</v>
      </c>
      <c r="O449" s="22">
        <v>9.17</v>
      </c>
      <c r="P449" s="20"/>
      <c r="Q449" s="20"/>
      <c r="R449" s="22">
        <v>9.17</v>
      </c>
      <c r="S449" s="57"/>
      <c r="T449" s="56">
        <v>10</v>
      </c>
      <c r="U449" s="22">
        <v>9.17</v>
      </c>
      <c r="V449" s="22">
        <v>9.17</v>
      </c>
      <c r="W449" s="23"/>
      <c r="X449" s="23"/>
      <c r="Y449" s="23"/>
      <c r="Z449" s="56"/>
      <c r="AA449" s="21"/>
      <c r="AB449" s="57"/>
      <c r="AC449" s="23"/>
      <c r="AD449" s="24">
        <f t="shared" si="12"/>
        <v>9.17</v>
      </c>
      <c r="AE449" s="25">
        <f t="shared" si="13"/>
        <v>6</v>
      </c>
      <c r="AF449" s="26"/>
      <c r="AG449" s="15"/>
      <c r="AH449" s="16"/>
      <c r="AI449" s="15"/>
      <c r="AJ449" s="15"/>
      <c r="AK449" s="15"/>
      <c r="AL449" s="15"/>
      <c r="AM449" s="15"/>
      <c r="AN449" s="15"/>
      <c r="AO449" s="15"/>
      <c r="AP449" s="7"/>
      <c r="AQ449" s="7"/>
      <c r="AR449" s="17"/>
      <c r="AS449" s="17"/>
      <c r="AT449" s="17"/>
      <c r="AU449" s="17"/>
      <c r="AV449" s="17"/>
      <c r="AW449" s="17"/>
      <c r="AX449" s="17"/>
      <c r="AY449" s="17"/>
      <c r="AZ449" s="17"/>
      <c r="BA449" s="17"/>
      <c r="BB449" s="17"/>
      <c r="BC449" s="17"/>
      <c r="BD449" s="17"/>
      <c r="BE449" s="17"/>
      <c r="BF449" s="17"/>
      <c r="BG449" s="17"/>
    </row>
    <row r="450" spans="1:59" ht="60">
      <c r="A450" s="9">
        <v>448</v>
      </c>
      <c r="B450" s="84" t="s">
        <v>884</v>
      </c>
      <c r="C450" s="18" t="s">
        <v>885</v>
      </c>
      <c r="D450" s="19">
        <v>18.239999999999998</v>
      </c>
      <c r="E450" s="20"/>
      <c r="F450" s="20"/>
      <c r="G450" s="20"/>
      <c r="H450" s="56"/>
      <c r="I450" s="20"/>
      <c r="J450" s="20"/>
      <c r="K450" s="20"/>
      <c r="L450" s="22">
        <v>18.239999999999998</v>
      </c>
      <c r="M450" s="20"/>
      <c r="N450" s="20"/>
      <c r="O450" s="20"/>
      <c r="P450" s="20"/>
      <c r="Q450" s="20"/>
      <c r="R450" s="22">
        <v>18.239999999999998</v>
      </c>
      <c r="S450" s="57"/>
      <c r="T450" s="20"/>
      <c r="U450" s="20"/>
      <c r="V450" s="20"/>
      <c r="W450" s="23"/>
      <c r="X450" s="23"/>
      <c r="Y450" s="23"/>
      <c r="Z450" s="56"/>
      <c r="AA450" s="21"/>
      <c r="AB450" s="57"/>
      <c r="AC450" s="23"/>
      <c r="AD450" s="24">
        <f t="shared" si="12"/>
        <v>18.239999999999998</v>
      </c>
      <c r="AE450" s="25">
        <f t="shared" si="13"/>
        <v>2</v>
      </c>
      <c r="AF450" s="26"/>
      <c r="AG450" s="15"/>
      <c r="AH450" s="16"/>
      <c r="AI450" s="15"/>
      <c r="AJ450" s="15"/>
      <c r="AK450" s="15"/>
      <c r="AL450" s="15"/>
      <c r="AM450" s="15"/>
      <c r="AN450" s="15"/>
      <c r="AO450" s="15"/>
      <c r="AP450" s="7"/>
      <c r="AQ450" s="7"/>
      <c r="AR450" s="17"/>
      <c r="AS450" s="17"/>
      <c r="AT450" s="17"/>
      <c r="AU450" s="17"/>
      <c r="AV450" s="17"/>
      <c r="AW450" s="17"/>
      <c r="AX450" s="17"/>
      <c r="AY450" s="17"/>
      <c r="AZ450" s="17"/>
      <c r="BA450" s="17"/>
      <c r="BB450" s="17"/>
      <c r="BC450" s="17"/>
      <c r="BD450" s="17"/>
      <c r="BE450" s="17"/>
      <c r="BF450" s="17"/>
      <c r="BG450" s="17"/>
    </row>
    <row r="451" spans="1:59" ht="45">
      <c r="A451" s="9">
        <v>449</v>
      </c>
      <c r="B451" s="84" t="s">
        <v>886</v>
      </c>
      <c r="C451" s="18" t="s">
        <v>887</v>
      </c>
      <c r="D451" s="19">
        <v>75</v>
      </c>
      <c r="E451" s="20"/>
      <c r="F451" s="20"/>
      <c r="G451" s="22">
        <v>75</v>
      </c>
      <c r="H451" s="56"/>
      <c r="I451" s="20"/>
      <c r="J451" s="20"/>
      <c r="K451" s="20"/>
      <c r="L451" s="20"/>
      <c r="M451" s="20"/>
      <c r="N451" s="20"/>
      <c r="O451" s="20"/>
      <c r="P451" s="20"/>
      <c r="Q451" s="20"/>
      <c r="R451" s="22">
        <v>75</v>
      </c>
      <c r="S451" s="57"/>
      <c r="T451" s="22">
        <v>75</v>
      </c>
      <c r="U451" s="20"/>
      <c r="V451" s="20"/>
      <c r="W451" s="23"/>
      <c r="X451" s="23"/>
      <c r="Y451" s="23"/>
      <c r="Z451" s="56"/>
      <c r="AA451" s="21"/>
      <c r="AB451" s="57"/>
      <c r="AC451" s="23"/>
      <c r="AD451" s="24">
        <f t="shared" ref="AD451:AD514" si="14">MIN(E451:AC451)</f>
        <v>75</v>
      </c>
      <c r="AE451" s="25">
        <f t="shared" ref="AE451:AE514" si="15">COUNTIF(E451:AC451,AD451)</f>
        <v>3</v>
      </c>
      <c r="AF451" s="26"/>
      <c r="AG451" s="15"/>
      <c r="AH451" s="16"/>
      <c r="AI451" s="15"/>
      <c r="AJ451" s="15"/>
      <c r="AK451" s="15"/>
      <c r="AL451" s="15"/>
      <c r="AM451" s="15"/>
      <c r="AN451" s="15"/>
      <c r="AO451" s="15"/>
      <c r="AP451" s="7"/>
      <c r="AQ451" s="7"/>
      <c r="AR451" s="17"/>
      <c r="AS451" s="17"/>
      <c r="AT451" s="17"/>
      <c r="AU451" s="17"/>
      <c r="AV451" s="17"/>
      <c r="AW451" s="17"/>
      <c r="AX451" s="17"/>
      <c r="AY451" s="17"/>
      <c r="AZ451" s="17"/>
      <c r="BA451" s="17"/>
      <c r="BB451" s="17"/>
      <c r="BC451" s="17"/>
      <c r="BD451" s="17"/>
      <c r="BE451" s="17"/>
      <c r="BF451" s="17"/>
      <c r="BG451" s="17"/>
    </row>
    <row r="452" spans="1:59" ht="120">
      <c r="A452" s="9">
        <v>450</v>
      </c>
      <c r="B452" s="84" t="s">
        <v>888</v>
      </c>
      <c r="C452" s="18" t="s">
        <v>889</v>
      </c>
      <c r="D452" s="19">
        <v>10.37</v>
      </c>
      <c r="E452" s="20">
        <v>10.37</v>
      </c>
      <c r="F452" s="20"/>
      <c r="G452" s="20"/>
      <c r="H452" s="56"/>
      <c r="I452" s="20"/>
      <c r="J452" s="20"/>
      <c r="K452" s="20"/>
      <c r="L452" s="20"/>
      <c r="M452" s="20"/>
      <c r="N452" s="22">
        <v>9.85</v>
      </c>
      <c r="O452" s="20"/>
      <c r="P452" s="20"/>
      <c r="Q452" s="21"/>
      <c r="R452" s="20"/>
      <c r="S452" s="57"/>
      <c r="T452" s="20"/>
      <c r="U452" s="20"/>
      <c r="V452" s="20"/>
      <c r="W452" s="23"/>
      <c r="X452" s="23"/>
      <c r="Y452" s="23"/>
      <c r="Z452" s="22">
        <v>9.85</v>
      </c>
      <c r="AA452" s="21"/>
      <c r="AB452" s="57"/>
      <c r="AC452" s="23"/>
      <c r="AD452" s="24">
        <f t="shared" si="14"/>
        <v>9.85</v>
      </c>
      <c r="AE452" s="25">
        <f t="shared" si="15"/>
        <v>2</v>
      </c>
      <c r="AF452" s="26"/>
      <c r="AG452" s="15"/>
      <c r="AH452" s="16"/>
      <c r="AI452" s="15"/>
      <c r="AJ452" s="15"/>
      <c r="AK452" s="15"/>
      <c r="AL452" s="15"/>
      <c r="AM452" s="15"/>
      <c r="AN452" s="15"/>
      <c r="AO452" s="15"/>
      <c r="AP452" s="7"/>
      <c r="AQ452" s="7"/>
      <c r="AR452" s="17"/>
      <c r="AS452" s="17"/>
      <c r="AT452" s="17"/>
      <c r="AU452" s="17"/>
      <c r="AV452" s="17"/>
      <c r="AW452" s="17"/>
      <c r="AX452" s="17"/>
      <c r="AY452" s="17"/>
      <c r="AZ452" s="17"/>
      <c r="BA452" s="17"/>
      <c r="BB452" s="17"/>
      <c r="BC452" s="17"/>
      <c r="BD452" s="17"/>
      <c r="BE452" s="17"/>
      <c r="BF452" s="17"/>
      <c r="BG452" s="17"/>
    </row>
    <row r="453" spans="1:59" ht="120">
      <c r="A453" s="9">
        <v>451</v>
      </c>
      <c r="B453" s="84" t="s">
        <v>890</v>
      </c>
      <c r="C453" s="18" t="s">
        <v>891</v>
      </c>
      <c r="D453" s="19">
        <v>9.6199999999999992</v>
      </c>
      <c r="E453" s="20"/>
      <c r="F453" s="20"/>
      <c r="G453" s="20"/>
      <c r="H453" s="56"/>
      <c r="I453" s="20"/>
      <c r="J453" s="20"/>
      <c r="K453" s="20"/>
      <c r="L453" s="20"/>
      <c r="M453" s="20"/>
      <c r="N453" s="22">
        <v>9.43</v>
      </c>
      <c r="O453" s="20"/>
      <c r="P453" s="20"/>
      <c r="Q453" s="20"/>
      <c r="R453" s="20"/>
      <c r="S453" s="57"/>
      <c r="T453" s="20"/>
      <c r="U453" s="20"/>
      <c r="V453" s="20"/>
      <c r="W453" s="23"/>
      <c r="X453" s="23"/>
      <c r="Y453" s="23"/>
      <c r="Z453" s="56"/>
      <c r="AA453" s="21"/>
      <c r="AB453" s="57"/>
      <c r="AC453" s="23"/>
      <c r="AD453" s="24">
        <f t="shared" si="14"/>
        <v>9.43</v>
      </c>
      <c r="AE453" s="25">
        <f t="shared" si="15"/>
        <v>1</v>
      </c>
      <c r="AF453" s="26"/>
      <c r="AG453" s="15"/>
      <c r="AH453" s="16"/>
      <c r="AI453" s="15"/>
      <c r="AJ453" s="15"/>
      <c r="AK453" s="15"/>
      <c r="AL453" s="15"/>
      <c r="AM453" s="15"/>
      <c r="AN453" s="15"/>
      <c r="AO453" s="15"/>
      <c r="AP453" s="7"/>
      <c r="AQ453" s="7"/>
      <c r="AR453" s="17"/>
      <c r="AS453" s="17"/>
      <c r="AT453" s="17"/>
      <c r="AU453" s="17"/>
      <c r="AV453" s="17"/>
      <c r="AW453" s="17"/>
      <c r="AX453" s="17"/>
      <c r="AY453" s="17"/>
      <c r="AZ453" s="17"/>
      <c r="BA453" s="17"/>
      <c r="BB453" s="17"/>
      <c r="BC453" s="17"/>
      <c r="BD453" s="17"/>
      <c r="BE453" s="17"/>
      <c r="BF453" s="17"/>
      <c r="BG453" s="17"/>
    </row>
    <row r="454" spans="1:59" ht="135">
      <c r="A454" s="9">
        <v>452</v>
      </c>
      <c r="B454" s="84" t="s">
        <v>892</v>
      </c>
      <c r="C454" s="18" t="s">
        <v>893</v>
      </c>
      <c r="D454" s="19">
        <v>10</v>
      </c>
      <c r="E454" s="22">
        <v>10</v>
      </c>
      <c r="F454" s="20"/>
      <c r="G454" s="20"/>
      <c r="H454" s="56"/>
      <c r="I454" s="20"/>
      <c r="J454" s="20"/>
      <c r="K454" s="20"/>
      <c r="L454" s="20"/>
      <c r="M454" s="20"/>
      <c r="N454" s="22">
        <v>10</v>
      </c>
      <c r="O454" s="20"/>
      <c r="P454" s="20"/>
      <c r="Q454" s="23"/>
      <c r="R454" s="20"/>
      <c r="S454" s="96">
        <v>10</v>
      </c>
      <c r="T454" s="20"/>
      <c r="U454" s="20"/>
      <c r="V454" s="23"/>
      <c r="W454" s="23"/>
      <c r="X454" s="23"/>
      <c r="Y454" s="23"/>
      <c r="Z454" s="22">
        <v>10</v>
      </c>
      <c r="AA454" s="21"/>
      <c r="AB454" s="57"/>
      <c r="AC454" s="23"/>
      <c r="AD454" s="24">
        <f t="shared" si="14"/>
        <v>10</v>
      </c>
      <c r="AE454" s="25">
        <f t="shared" si="15"/>
        <v>4</v>
      </c>
      <c r="AF454" s="26"/>
      <c r="AG454" s="15"/>
      <c r="AH454" s="16"/>
      <c r="AI454" s="15"/>
      <c r="AJ454" s="15"/>
      <c r="AK454" s="15"/>
      <c r="AL454" s="15"/>
      <c r="AM454" s="15"/>
      <c r="AN454" s="15"/>
      <c r="AO454" s="15"/>
      <c r="AP454" s="7"/>
      <c r="AQ454" s="7"/>
      <c r="AR454" s="17"/>
      <c r="AS454" s="17"/>
      <c r="AT454" s="17"/>
      <c r="AU454" s="17"/>
      <c r="AV454" s="17"/>
      <c r="AW454" s="17"/>
      <c r="AX454" s="17"/>
      <c r="AY454" s="17"/>
      <c r="AZ454" s="17"/>
      <c r="BA454" s="17"/>
      <c r="BB454" s="17"/>
      <c r="BC454" s="17"/>
      <c r="BD454" s="17"/>
      <c r="BE454" s="17"/>
      <c r="BF454" s="17"/>
      <c r="BG454" s="17"/>
    </row>
    <row r="455" spans="1:59" ht="135">
      <c r="A455" s="9">
        <v>453</v>
      </c>
      <c r="B455" s="84" t="s">
        <v>894</v>
      </c>
      <c r="C455" s="18" t="s">
        <v>895</v>
      </c>
      <c r="D455" s="19">
        <v>9</v>
      </c>
      <c r="E455" s="22">
        <v>9</v>
      </c>
      <c r="F455" s="20"/>
      <c r="G455" s="20"/>
      <c r="H455" s="56"/>
      <c r="I455" s="20"/>
      <c r="J455" s="20"/>
      <c r="K455" s="20"/>
      <c r="L455" s="20"/>
      <c r="M455" s="20"/>
      <c r="N455" s="22">
        <v>9</v>
      </c>
      <c r="O455" s="20"/>
      <c r="P455" s="20"/>
      <c r="Q455" s="23"/>
      <c r="R455" s="20"/>
      <c r="S455" s="96">
        <v>9</v>
      </c>
      <c r="T455" s="20"/>
      <c r="U455" s="20"/>
      <c r="V455" s="23"/>
      <c r="W455" s="23"/>
      <c r="X455" s="23"/>
      <c r="Y455" s="23"/>
      <c r="Z455" s="22">
        <v>9</v>
      </c>
      <c r="AA455" s="21"/>
      <c r="AB455" s="57"/>
      <c r="AC455" s="23"/>
      <c r="AD455" s="24">
        <f t="shared" si="14"/>
        <v>9</v>
      </c>
      <c r="AE455" s="25">
        <f t="shared" si="15"/>
        <v>4</v>
      </c>
      <c r="AF455" s="26"/>
      <c r="AG455" s="15"/>
      <c r="AH455" s="16"/>
      <c r="AI455" s="15"/>
      <c r="AJ455" s="15"/>
      <c r="AK455" s="15"/>
      <c r="AL455" s="15"/>
      <c r="AM455" s="15"/>
      <c r="AN455" s="15"/>
      <c r="AO455" s="15"/>
      <c r="AP455" s="7"/>
      <c r="AQ455" s="7"/>
      <c r="AR455" s="17"/>
      <c r="AS455" s="17"/>
      <c r="AT455" s="17"/>
      <c r="AU455" s="17"/>
      <c r="AV455" s="17"/>
      <c r="AW455" s="17"/>
      <c r="AX455" s="17"/>
      <c r="AY455" s="17"/>
      <c r="AZ455" s="17"/>
      <c r="BA455" s="17"/>
      <c r="BB455" s="17"/>
      <c r="BC455" s="17"/>
      <c r="BD455" s="17"/>
      <c r="BE455" s="17"/>
      <c r="BF455" s="17"/>
      <c r="BG455" s="17"/>
    </row>
    <row r="456" spans="1:59" ht="45">
      <c r="A456" s="9">
        <v>454</v>
      </c>
      <c r="B456" s="84" t="s">
        <v>896</v>
      </c>
      <c r="C456" s="18" t="s">
        <v>897</v>
      </c>
      <c r="D456" s="19">
        <v>2.8</v>
      </c>
      <c r="E456" s="20"/>
      <c r="F456" s="20"/>
      <c r="G456" s="20"/>
      <c r="H456" s="56"/>
      <c r="I456" s="20"/>
      <c r="J456" s="20"/>
      <c r="K456" s="20"/>
      <c r="L456" s="20"/>
      <c r="M456" s="20"/>
      <c r="N456" s="22">
        <v>2</v>
      </c>
      <c r="O456" s="20"/>
      <c r="P456" s="20"/>
      <c r="Q456" s="20"/>
      <c r="R456" s="20"/>
      <c r="S456" s="96">
        <v>2</v>
      </c>
      <c r="T456" s="20"/>
      <c r="U456" s="20"/>
      <c r="V456" s="20"/>
      <c r="W456" s="23"/>
      <c r="X456" s="23"/>
      <c r="Y456" s="23"/>
      <c r="Z456" s="56"/>
      <c r="AA456" s="21"/>
      <c r="AB456" s="57"/>
      <c r="AC456" s="23"/>
      <c r="AD456" s="24">
        <f t="shared" si="14"/>
        <v>2</v>
      </c>
      <c r="AE456" s="25">
        <f t="shared" si="15"/>
        <v>2</v>
      </c>
      <c r="AF456" s="26"/>
      <c r="AG456" s="15"/>
      <c r="AH456" s="16"/>
      <c r="AI456" s="15"/>
      <c r="AJ456" s="15"/>
      <c r="AK456" s="15"/>
      <c r="AL456" s="15"/>
      <c r="AM456" s="15"/>
      <c r="AN456" s="15"/>
      <c r="AO456" s="15"/>
      <c r="AP456" s="7"/>
      <c r="AQ456" s="7"/>
      <c r="AR456" s="17"/>
      <c r="AS456" s="17"/>
      <c r="AT456" s="17"/>
      <c r="AU456" s="17"/>
      <c r="AV456" s="17"/>
      <c r="AW456" s="17"/>
      <c r="AX456" s="17"/>
      <c r="AY456" s="17"/>
      <c r="AZ456" s="17"/>
      <c r="BA456" s="17"/>
      <c r="BB456" s="17"/>
      <c r="BC456" s="17"/>
      <c r="BD456" s="17"/>
      <c r="BE456" s="17"/>
      <c r="BF456" s="17"/>
      <c r="BG456" s="17"/>
    </row>
    <row r="457" spans="1:59" ht="75">
      <c r="A457" s="9">
        <v>455</v>
      </c>
      <c r="B457" s="84" t="s">
        <v>898</v>
      </c>
      <c r="C457" s="18" t="s">
        <v>899</v>
      </c>
      <c r="D457" s="19">
        <v>2.96</v>
      </c>
      <c r="E457" s="20"/>
      <c r="F457" s="20"/>
      <c r="G457" s="20"/>
      <c r="H457" s="56"/>
      <c r="I457" s="20"/>
      <c r="J457" s="20"/>
      <c r="K457" s="20"/>
      <c r="L457" s="20"/>
      <c r="M457" s="20"/>
      <c r="N457" s="20"/>
      <c r="O457" s="20"/>
      <c r="P457" s="20"/>
      <c r="Q457" s="20"/>
      <c r="R457" s="20"/>
      <c r="S457" s="57"/>
      <c r="T457" s="20"/>
      <c r="U457" s="20"/>
      <c r="V457" s="23"/>
      <c r="W457" s="23"/>
      <c r="X457" s="23"/>
      <c r="Y457" s="23"/>
      <c r="Z457" s="56"/>
      <c r="AA457" s="21"/>
      <c r="AB457" s="57"/>
      <c r="AC457" s="23"/>
      <c r="AD457" s="24">
        <f t="shared" si="14"/>
        <v>0</v>
      </c>
      <c r="AE457" s="25">
        <f t="shared" si="15"/>
        <v>0</v>
      </c>
      <c r="AF457" s="26"/>
      <c r="AG457" s="15"/>
      <c r="AH457" s="16"/>
      <c r="AI457" s="15"/>
      <c r="AJ457" s="15"/>
      <c r="AK457" s="15"/>
      <c r="AL457" s="15"/>
      <c r="AM457" s="15"/>
      <c r="AN457" s="15"/>
      <c r="AO457" s="15"/>
      <c r="AP457" s="7"/>
      <c r="AQ457" s="7"/>
      <c r="AR457" s="17"/>
      <c r="AS457" s="17"/>
      <c r="AT457" s="17"/>
      <c r="AU457" s="17"/>
      <c r="AV457" s="17"/>
      <c r="AW457" s="17"/>
      <c r="AX457" s="17"/>
      <c r="AY457" s="17"/>
      <c r="AZ457" s="17"/>
      <c r="BA457" s="17"/>
      <c r="BB457" s="17"/>
      <c r="BC457" s="17"/>
      <c r="BD457" s="17"/>
      <c r="BE457" s="17"/>
      <c r="BF457" s="17"/>
      <c r="BG457" s="17"/>
    </row>
    <row r="458" spans="1:59" ht="45">
      <c r="A458" s="9">
        <v>456</v>
      </c>
      <c r="B458" s="84" t="s">
        <v>870</v>
      </c>
      <c r="C458" s="18" t="s">
        <v>900</v>
      </c>
      <c r="D458" s="19">
        <v>29</v>
      </c>
      <c r="E458" s="20"/>
      <c r="F458" s="20"/>
      <c r="G458" s="20"/>
      <c r="H458" s="56"/>
      <c r="I458" s="22">
        <v>29</v>
      </c>
      <c r="J458" s="22">
        <v>29</v>
      </c>
      <c r="K458" s="20"/>
      <c r="L458" s="20"/>
      <c r="M458" s="20"/>
      <c r="N458" s="22">
        <v>29</v>
      </c>
      <c r="O458" s="22">
        <v>29</v>
      </c>
      <c r="P458" s="20"/>
      <c r="Q458" s="20"/>
      <c r="R458" s="20"/>
      <c r="S458" s="57"/>
      <c r="T458" s="20"/>
      <c r="U458" s="20"/>
      <c r="V458" s="23"/>
      <c r="W458" s="23"/>
      <c r="X458" s="23"/>
      <c r="Y458" s="23"/>
      <c r="Z458" s="56"/>
      <c r="AA458" s="21"/>
      <c r="AB458" s="57"/>
      <c r="AC458" s="23"/>
      <c r="AD458" s="24">
        <f t="shared" si="14"/>
        <v>29</v>
      </c>
      <c r="AE458" s="25">
        <f t="shared" si="15"/>
        <v>4</v>
      </c>
      <c r="AF458" s="26"/>
      <c r="AG458" s="15"/>
      <c r="AH458" s="16"/>
      <c r="AI458" s="15"/>
      <c r="AJ458" s="15"/>
      <c r="AK458" s="15"/>
      <c r="AL458" s="15"/>
      <c r="AM458" s="15"/>
      <c r="AN458" s="15"/>
      <c r="AO458" s="15"/>
      <c r="AP458" s="7"/>
      <c r="AQ458" s="7"/>
      <c r="AR458" s="17"/>
      <c r="AS458" s="17"/>
      <c r="AT458" s="17"/>
      <c r="AU458" s="17"/>
      <c r="AV458" s="17"/>
      <c r="AW458" s="17"/>
      <c r="AX458" s="17"/>
      <c r="AY458" s="17"/>
      <c r="AZ458" s="17"/>
      <c r="BA458" s="17"/>
      <c r="BB458" s="17"/>
      <c r="BC458" s="17"/>
      <c r="BD458" s="17"/>
      <c r="BE458" s="17"/>
      <c r="BF458" s="17"/>
      <c r="BG458" s="17"/>
    </row>
    <row r="459" spans="1:59" ht="45">
      <c r="A459" s="9">
        <v>457</v>
      </c>
      <c r="B459" s="84" t="s">
        <v>901</v>
      </c>
      <c r="C459" s="18" t="s">
        <v>902</v>
      </c>
      <c r="D459" s="19">
        <v>6.53</v>
      </c>
      <c r="E459" s="20"/>
      <c r="F459" s="20"/>
      <c r="G459" s="20"/>
      <c r="H459" s="56"/>
      <c r="I459" s="20"/>
      <c r="J459" s="20"/>
      <c r="K459" s="20"/>
      <c r="L459" s="20"/>
      <c r="M459" s="20"/>
      <c r="N459" s="20"/>
      <c r="O459" s="20"/>
      <c r="P459" s="20"/>
      <c r="Q459" s="20"/>
      <c r="R459" s="20"/>
      <c r="S459" s="57"/>
      <c r="T459" s="20"/>
      <c r="U459" s="20"/>
      <c r="V459" s="23"/>
      <c r="W459" s="23"/>
      <c r="X459" s="23"/>
      <c r="Y459" s="23"/>
      <c r="Z459" s="56"/>
      <c r="AA459" s="21"/>
      <c r="AB459" s="57"/>
      <c r="AC459" s="23"/>
      <c r="AD459" s="24">
        <f t="shared" si="14"/>
        <v>0</v>
      </c>
      <c r="AE459" s="25">
        <f t="shared" si="15"/>
        <v>0</v>
      </c>
      <c r="AF459" s="26"/>
      <c r="AG459" s="15"/>
      <c r="AH459" s="16"/>
      <c r="AI459" s="15"/>
      <c r="AJ459" s="15"/>
      <c r="AK459" s="15"/>
      <c r="AL459" s="15"/>
      <c r="AM459" s="15"/>
      <c r="AN459" s="15"/>
      <c r="AO459" s="15"/>
      <c r="AP459" s="7"/>
      <c r="AQ459" s="7"/>
      <c r="AR459" s="17"/>
      <c r="AS459" s="17"/>
      <c r="AT459" s="17"/>
      <c r="AU459" s="17"/>
      <c r="AV459" s="17"/>
      <c r="AW459" s="17"/>
      <c r="AX459" s="17"/>
      <c r="AY459" s="17"/>
      <c r="AZ459" s="17"/>
      <c r="BA459" s="17"/>
      <c r="BB459" s="17"/>
      <c r="BC459" s="17"/>
      <c r="BD459" s="17"/>
      <c r="BE459" s="17"/>
      <c r="BF459" s="17"/>
      <c r="BG459" s="17"/>
    </row>
    <row r="460" spans="1:59" ht="45">
      <c r="A460" s="9">
        <v>458</v>
      </c>
      <c r="B460" s="84" t="s">
        <v>903</v>
      </c>
      <c r="C460" s="18" t="s">
        <v>904</v>
      </c>
      <c r="D460" s="19">
        <v>6.4</v>
      </c>
      <c r="E460" s="20"/>
      <c r="F460" s="20"/>
      <c r="G460" s="20"/>
      <c r="H460" s="56"/>
      <c r="I460" s="20"/>
      <c r="J460" s="20"/>
      <c r="K460" s="20"/>
      <c r="L460" s="20"/>
      <c r="M460" s="20"/>
      <c r="N460" s="20"/>
      <c r="O460" s="22">
        <v>6.4</v>
      </c>
      <c r="P460" s="20"/>
      <c r="Q460" s="20"/>
      <c r="R460" s="20"/>
      <c r="S460" s="57"/>
      <c r="T460" s="20"/>
      <c r="U460" s="20"/>
      <c r="V460" s="20"/>
      <c r="W460" s="23"/>
      <c r="X460" s="23"/>
      <c r="Y460" s="23"/>
      <c r="Z460" s="56"/>
      <c r="AA460" s="21"/>
      <c r="AB460" s="57"/>
      <c r="AC460" s="23"/>
      <c r="AD460" s="24">
        <f t="shared" si="14"/>
        <v>6.4</v>
      </c>
      <c r="AE460" s="25">
        <f t="shared" si="15"/>
        <v>1</v>
      </c>
      <c r="AF460" s="26"/>
      <c r="AG460" s="15"/>
      <c r="AH460" s="16"/>
      <c r="AI460" s="15"/>
      <c r="AJ460" s="15"/>
      <c r="AK460" s="15"/>
      <c r="AL460" s="15"/>
      <c r="AM460" s="15"/>
      <c r="AN460" s="15"/>
      <c r="AO460" s="15"/>
      <c r="AP460" s="7"/>
      <c r="AQ460" s="7"/>
      <c r="AR460" s="17"/>
      <c r="AS460" s="17"/>
      <c r="AT460" s="17"/>
      <c r="AU460" s="17"/>
      <c r="AV460" s="17"/>
      <c r="AW460" s="17"/>
      <c r="AX460" s="17"/>
      <c r="AY460" s="17"/>
      <c r="AZ460" s="17"/>
      <c r="BA460" s="17"/>
      <c r="BB460" s="17"/>
      <c r="BC460" s="17"/>
      <c r="BD460" s="17"/>
      <c r="BE460" s="17"/>
      <c r="BF460" s="17"/>
      <c r="BG460" s="17"/>
    </row>
    <row r="461" spans="1:59" ht="45">
      <c r="A461" s="9">
        <v>459</v>
      </c>
      <c r="B461" s="84" t="s">
        <v>905</v>
      </c>
      <c r="C461" s="18" t="s">
        <v>906</v>
      </c>
      <c r="D461" s="19">
        <v>7.5</v>
      </c>
      <c r="E461" s="20"/>
      <c r="F461" s="20"/>
      <c r="G461" s="20"/>
      <c r="H461" s="56"/>
      <c r="I461" s="20"/>
      <c r="J461" s="20"/>
      <c r="K461" s="20"/>
      <c r="L461" s="20"/>
      <c r="M461" s="20"/>
      <c r="N461" s="20"/>
      <c r="O461" s="20"/>
      <c r="P461" s="20"/>
      <c r="Q461" s="20"/>
      <c r="R461" s="20"/>
      <c r="S461" s="57"/>
      <c r="T461" s="20"/>
      <c r="U461" s="20"/>
      <c r="V461" s="23"/>
      <c r="W461" s="23"/>
      <c r="X461" s="23"/>
      <c r="Y461" s="23"/>
      <c r="Z461" s="56"/>
      <c r="AA461" s="21"/>
      <c r="AB461" s="57"/>
      <c r="AC461" s="23"/>
      <c r="AD461" s="24">
        <f t="shared" si="14"/>
        <v>0</v>
      </c>
      <c r="AE461" s="25">
        <f t="shared" si="15"/>
        <v>0</v>
      </c>
      <c r="AF461" s="26"/>
      <c r="AG461" s="15"/>
      <c r="AH461" s="16"/>
      <c r="AI461" s="15"/>
      <c r="AJ461" s="15"/>
      <c r="AK461" s="15"/>
      <c r="AL461" s="15"/>
      <c r="AM461" s="15"/>
      <c r="AN461" s="15"/>
      <c r="AO461" s="15"/>
      <c r="AP461" s="7"/>
      <c r="AQ461" s="7"/>
      <c r="AR461" s="17"/>
      <c r="AS461" s="17"/>
      <c r="AT461" s="17"/>
      <c r="AU461" s="17"/>
      <c r="AV461" s="17"/>
      <c r="AW461" s="17"/>
      <c r="AX461" s="17"/>
      <c r="AY461" s="17"/>
      <c r="AZ461" s="17"/>
      <c r="BA461" s="17"/>
      <c r="BB461" s="17"/>
      <c r="BC461" s="17"/>
      <c r="BD461" s="17"/>
      <c r="BE461" s="17"/>
      <c r="BF461" s="17"/>
      <c r="BG461" s="17"/>
    </row>
    <row r="462" spans="1:59" ht="60">
      <c r="A462" s="9">
        <v>460</v>
      </c>
      <c r="B462" s="84" t="s">
        <v>907</v>
      </c>
      <c r="C462" s="18" t="s">
        <v>908</v>
      </c>
      <c r="D462" s="19">
        <v>12</v>
      </c>
      <c r="E462" s="20"/>
      <c r="F462" s="20"/>
      <c r="G462" s="20"/>
      <c r="H462" s="56"/>
      <c r="I462" s="20"/>
      <c r="J462" s="20"/>
      <c r="K462" s="20"/>
      <c r="L462" s="20"/>
      <c r="M462" s="20"/>
      <c r="N462" s="22">
        <v>12</v>
      </c>
      <c r="O462" s="20"/>
      <c r="P462" s="20"/>
      <c r="Q462" s="20"/>
      <c r="R462" s="20"/>
      <c r="S462" s="96">
        <v>12</v>
      </c>
      <c r="T462" s="20"/>
      <c r="U462" s="20"/>
      <c r="V462" s="23"/>
      <c r="W462" s="23"/>
      <c r="X462" s="23"/>
      <c r="Y462" s="23"/>
      <c r="Z462" s="56"/>
      <c r="AA462" s="21"/>
      <c r="AB462" s="57"/>
      <c r="AC462" s="23"/>
      <c r="AD462" s="24">
        <f t="shared" si="14"/>
        <v>12</v>
      </c>
      <c r="AE462" s="25">
        <f t="shared" si="15"/>
        <v>2</v>
      </c>
      <c r="AF462" s="26"/>
      <c r="AG462" s="15"/>
      <c r="AH462" s="16"/>
      <c r="AI462" s="15"/>
      <c r="AJ462" s="15"/>
      <c r="AK462" s="15"/>
      <c r="AL462" s="15"/>
      <c r="AM462" s="15"/>
      <c r="AN462" s="15"/>
      <c r="AO462" s="15"/>
      <c r="AP462" s="7"/>
      <c r="AQ462" s="7"/>
      <c r="AR462" s="17"/>
      <c r="AS462" s="17"/>
      <c r="AT462" s="17"/>
      <c r="AU462" s="17"/>
      <c r="AV462" s="17"/>
      <c r="AW462" s="17"/>
      <c r="AX462" s="17"/>
      <c r="AY462" s="17"/>
      <c r="AZ462" s="17"/>
      <c r="BA462" s="17"/>
      <c r="BB462" s="17"/>
      <c r="BC462" s="17"/>
      <c r="BD462" s="17"/>
      <c r="BE462" s="17"/>
      <c r="BF462" s="17"/>
      <c r="BG462" s="17"/>
    </row>
    <row r="463" spans="1:59" ht="30">
      <c r="A463" s="9">
        <v>461</v>
      </c>
      <c r="B463" s="84" t="s">
        <v>909</v>
      </c>
      <c r="C463" s="18" t="s">
        <v>910</v>
      </c>
      <c r="D463" s="19">
        <v>4.4400000000000004</v>
      </c>
      <c r="E463" s="20"/>
      <c r="F463" s="20"/>
      <c r="G463" s="20"/>
      <c r="H463" s="56"/>
      <c r="I463" s="20"/>
      <c r="J463" s="20"/>
      <c r="K463" s="20"/>
      <c r="L463" s="20"/>
      <c r="M463" s="20"/>
      <c r="N463" s="20"/>
      <c r="O463" s="20"/>
      <c r="P463" s="20"/>
      <c r="Q463" s="20"/>
      <c r="R463" s="20"/>
      <c r="S463" s="20"/>
      <c r="T463" s="20"/>
      <c r="U463" s="20"/>
      <c r="V463" s="23"/>
      <c r="W463" s="23"/>
      <c r="X463" s="23"/>
      <c r="Y463" s="23"/>
      <c r="Z463" s="56"/>
      <c r="AA463" s="21"/>
      <c r="AB463" s="57"/>
      <c r="AC463" s="23"/>
      <c r="AD463" s="24">
        <f t="shared" si="14"/>
        <v>0</v>
      </c>
      <c r="AE463" s="25">
        <f t="shared" si="15"/>
        <v>0</v>
      </c>
      <c r="AF463" s="26"/>
      <c r="AG463" s="15"/>
      <c r="AH463" s="16"/>
      <c r="AI463" s="15"/>
      <c r="AJ463" s="15"/>
      <c r="AK463" s="15"/>
      <c r="AL463" s="15"/>
      <c r="AM463" s="15"/>
      <c r="AN463" s="15"/>
      <c r="AO463" s="15"/>
      <c r="AP463" s="7"/>
      <c r="AQ463" s="7"/>
      <c r="AR463" s="17"/>
      <c r="AS463" s="17"/>
      <c r="AT463" s="17"/>
      <c r="AU463" s="17"/>
      <c r="AV463" s="17"/>
      <c r="AW463" s="17"/>
      <c r="AX463" s="17"/>
      <c r="AY463" s="17"/>
      <c r="AZ463" s="17"/>
      <c r="BA463" s="17"/>
      <c r="BB463" s="17"/>
      <c r="BC463" s="17"/>
      <c r="BD463" s="17"/>
      <c r="BE463" s="17"/>
      <c r="BF463" s="17"/>
      <c r="BG463" s="17"/>
    </row>
    <row r="464" spans="1:59" ht="75">
      <c r="A464" s="9">
        <v>462</v>
      </c>
      <c r="B464" s="84" t="s">
        <v>911</v>
      </c>
      <c r="C464" s="18" t="s">
        <v>912</v>
      </c>
      <c r="D464" s="19">
        <v>54.52</v>
      </c>
      <c r="E464" s="20">
        <v>54.52</v>
      </c>
      <c r="F464" s="20"/>
      <c r="G464" s="20"/>
      <c r="H464" s="56"/>
      <c r="I464" s="22">
        <v>49.07</v>
      </c>
      <c r="J464" s="20"/>
      <c r="K464" s="20"/>
      <c r="L464" s="23">
        <v>54</v>
      </c>
      <c r="M464" s="20"/>
      <c r="N464" s="22">
        <v>49.07</v>
      </c>
      <c r="O464" s="22">
        <v>49.07</v>
      </c>
      <c r="P464" s="56"/>
      <c r="Q464" s="56"/>
      <c r="R464" s="22">
        <v>49.07</v>
      </c>
      <c r="S464" s="20">
        <v>54</v>
      </c>
      <c r="T464" s="20">
        <v>54</v>
      </c>
      <c r="U464" s="20"/>
      <c r="V464" s="22">
        <v>49.07</v>
      </c>
      <c r="W464" s="23"/>
      <c r="X464" s="23">
        <v>54.52</v>
      </c>
      <c r="Y464" s="23"/>
      <c r="Z464" s="56"/>
      <c r="AA464" s="21"/>
      <c r="AB464" s="57"/>
      <c r="AC464" s="23"/>
      <c r="AD464" s="24">
        <f t="shared" si="14"/>
        <v>49.07</v>
      </c>
      <c r="AE464" s="25">
        <f t="shared" si="15"/>
        <v>5</v>
      </c>
      <c r="AF464" s="26"/>
      <c r="AG464" s="15"/>
      <c r="AH464" s="16"/>
      <c r="AI464" s="15"/>
      <c r="AJ464" s="15"/>
      <c r="AK464" s="15"/>
      <c r="AL464" s="15"/>
      <c r="AM464" s="15"/>
      <c r="AN464" s="15"/>
      <c r="AO464" s="15"/>
      <c r="AP464" s="7"/>
      <c r="AQ464" s="7"/>
      <c r="AR464" s="17"/>
      <c r="AS464" s="17"/>
      <c r="AT464" s="17"/>
      <c r="AU464" s="17"/>
      <c r="AV464" s="17"/>
      <c r="AW464" s="17"/>
      <c r="AX464" s="17"/>
      <c r="AY464" s="17"/>
      <c r="AZ464" s="17"/>
      <c r="BA464" s="17"/>
      <c r="BB464" s="17"/>
      <c r="BC464" s="17"/>
      <c r="BD464" s="17"/>
      <c r="BE464" s="17"/>
      <c r="BF464" s="17"/>
      <c r="BG464" s="17"/>
    </row>
    <row r="465" spans="1:59" ht="90">
      <c r="A465" s="9">
        <v>463</v>
      </c>
      <c r="B465" s="84" t="s">
        <v>913</v>
      </c>
      <c r="C465" s="18" t="s">
        <v>914</v>
      </c>
      <c r="D465" s="19">
        <v>38.1</v>
      </c>
      <c r="E465" s="20"/>
      <c r="F465" s="20"/>
      <c r="G465" s="20"/>
      <c r="H465" s="56"/>
      <c r="I465" s="22">
        <v>37</v>
      </c>
      <c r="J465" s="20"/>
      <c r="K465" s="20"/>
      <c r="L465" s="20">
        <v>38</v>
      </c>
      <c r="M465" s="20"/>
      <c r="N465" s="20"/>
      <c r="O465" s="22">
        <v>37</v>
      </c>
      <c r="P465" s="20"/>
      <c r="Q465" s="20"/>
      <c r="R465" s="22">
        <v>37</v>
      </c>
      <c r="S465" s="57"/>
      <c r="T465" s="20">
        <v>38</v>
      </c>
      <c r="U465" s="22">
        <v>37</v>
      </c>
      <c r="V465" s="22">
        <v>37</v>
      </c>
      <c r="W465" s="23"/>
      <c r="X465" s="23"/>
      <c r="Y465" s="23"/>
      <c r="Z465" s="56"/>
      <c r="AA465" s="21"/>
      <c r="AB465" s="57"/>
      <c r="AC465" s="23"/>
      <c r="AD465" s="24">
        <f t="shared" si="14"/>
        <v>37</v>
      </c>
      <c r="AE465" s="25">
        <f t="shared" si="15"/>
        <v>5</v>
      </c>
      <c r="AF465" s="26"/>
      <c r="AG465" s="15"/>
      <c r="AH465" s="16"/>
      <c r="AI465" s="15"/>
      <c r="AJ465" s="15"/>
      <c r="AK465" s="15"/>
      <c r="AL465" s="15"/>
      <c r="AM465" s="15"/>
      <c r="AN465" s="15"/>
      <c r="AO465" s="15"/>
      <c r="AP465" s="7"/>
      <c r="AQ465" s="7"/>
      <c r="AR465" s="17"/>
      <c r="AS465" s="17"/>
      <c r="AT465" s="17"/>
      <c r="AU465" s="17"/>
      <c r="AV465" s="17"/>
      <c r="AW465" s="17"/>
      <c r="AX465" s="17"/>
      <c r="AY465" s="17"/>
      <c r="AZ465" s="17"/>
      <c r="BA465" s="17"/>
      <c r="BB465" s="17"/>
      <c r="BC465" s="17"/>
      <c r="BD465" s="17"/>
      <c r="BE465" s="17"/>
      <c r="BF465" s="17"/>
      <c r="BG465" s="17"/>
    </row>
    <row r="466" spans="1:59" ht="105">
      <c r="A466" s="9">
        <v>464</v>
      </c>
      <c r="B466" s="84" t="s">
        <v>915</v>
      </c>
      <c r="C466" s="18" t="s">
        <v>916</v>
      </c>
      <c r="D466" s="19">
        <v>40.24</v>
      </c>
      <c r="E466" s="20"/>
      <c r="F466" s="20"/>
      <c r="G466" s="20"/>
      <c r="H466" s="56"/>
      <c r="I466" s="22">
        <v>37</v>
      </c>
      <c r="J466" s="20"/>
      <c r="K466" s="20"/>
      <c r="L466" s="20">
        <v>40</v>
      </c>
      <c r="M466" s="20"/>
      <c r="N466" s="20"/>
      <c r="O466" s="22">
        <v>37</v>
      </c>
      <c r="P466" s="20"/>
      <c r="Q466" s="20"/>
      <c r="R466" s="22">
        <v>37</v>
      </c>
      <c r="S466" s="57"/>
      <c r="T466" s="20">
        <v>40</v>
      </c>
      <c r="U466" s="22">
        <v>37</v>
      </c>
      <c r="V466" s="22">
        <v>37</v>
      </c>
      <c r="W466" s="23"/>
      <c r="X466" s="23"/>
      <c r="Y466" s="23"/>
      <c r="Z466" s="56"/>
      <c r="AA466" s="21"/>
      <c r="AB466" s="57"/>
      <c r="AC466" s="23"/>
      <c r="AD466" s="24">
        <f t="shared" si="14"/>
        <v>37</v>
      </c>
      <c r="AE466" s="25">
        <f t="shared" si="15"/>
        <v>5</v>
      </c>
      <c r="AF466" s="26"/>
      <c r="AG466" s="15"/>
      <c r="AH466" s="16"/>
      <c r="AI466" s="15"/>
      <c r="AJ466" s="15"/>
      <c r="AK466" s="15"/>
      <c r="AL466" s="15"/>
      <c r="AM466" s="15"/>
      <c r="AN466" s="15"/>
      <c r="AO466" s="15"/>
      <c r="AP466" s="7"/>
      <c r="AQ466" s="7"/>
      <c r="AR466" s="17"/>
      <c r="AS466" s="17"/>
      <c r="AT466" s="17"/>
      <c r="AU466" s="17"/>
      <c r="AV466" s="17"/>
      <c r="AW466" s="17"/>
      <c r="AX466" s="17"/>
      <c r="AY466" s="17"/>
      <c r="AZ466" s="17"/>
      <c r="BA466" s="17"/>
      <c r="BB466" s="17"/>
      <c r="BC466" s="17"/>
      <c r="BD466" s="17"/>
      <c r="BE466" s="17"/>
      <c r="BF466" s="17"/>
      <c r="BG466" s="17"/>
    </row>
    <row r="467" spans="1:59" ht="75">
      <c r="A467" s="9">
        <v>465</v>
      </c>
      <c r="B467" s="84" t="s">
        <v>917</v>
      </c>
      <c r="C467" s="18" t="s">
        <v>918</v>
      </c>
      <c r="D467" s="19">
        <v>81</v>
      </c>
      <c r="E467" s="20">
        <v>81</v>
      </c>
      <c r="F467" s="20"/>
      <c r="G467" s="20"/>
      <c r="H467" s="56"/>
      <c r="I467" s="22">
        <v>79.5</v>
      </c>
      <c r="J467" s="20"/>
      <c r="K467" s="20"/>
      <c r="L467" s="32">
        <v>79.5</v>
      </c>
      <c r="M467" s="20"/>
      <c r="N467" s="22">
        <v>79.5</v>
      </c>
      <c r="O467" s="22">
        <v>79.5</v>
      </c>
      <c r="P467" s="20"/>
      <c r="Q467" s="20"/>
      <c r="R467" s="22">
        <v>79.5</v>
      </c>
      <c r="S467" s="57"/>
      <c r="T467" s="20"/>
      <c r="U467" s="20"/>
      <c r="V467" s="22">
        <v>79.5</v>
      </c>
      <c r="W467" s="23"/>
      <c r="X467" s="23">
        <v>81</v>
      </c>
      <c r="Y467" s="23"/>
      <c r="Z467" s="56"/>
      <c r="AA467" s="21"/>
      <c r="AB467" s="57"/>
      <c r="AC467" s="23"/>
      <c r="AD467" s="24">
        <f t="shared" si="14"/>
        <v>79.5</v>
      </c>
      <c r="AE467" s="25">
        <f t="shared" si="15"/>
        <v>6</v>
      </c>
      <c r="AF467" s="26"/>
      <c r="AG467" s="15"/>
      <c r="AH467" s="16"/>
      <c r="AI467" s="15"/>
      <c r="AJ467" s="15"/>
      <c r="AK467" s="15"/>
      <c r="AL467" s="15"/>
      <c r="AM467" s="15"/>
      <c r="AN467" s="15"/>
      <c r="AO467" s="15"/>
      <c r="AP467" s="7"/>
      <c r="AQ467" s="7"/>
      <c r="AR467" s="17"/>
      <c r="AS467" s="17"/>
      <c r="AT467" s="17"/>
      <c r="AU467" s="17"/>
      <c r="AV467" s="17"/>
      <c r="AW467" s="17"/>
      <c r="AX467" s="17"/>
      <c r="AY467" s="17"/>
      <c r="AZ467" s="17"/>
      <c r="BA467" s="17"/>
      <c r="BB467" s="17"/>
      <c r="BC467" s="17"/>
      <c r="BD467" s="17"/>
      <c r="BE467" s="17"/>
      <c r="BF467" s="17"/>
      <c r="BG467" s="17"/>
    </row>
    <row r="468" spans="1:59" ht="30">
      <c r="A468" s="9">
        <v>466</v>
      </c>
      <c r="B468" s="84" t="s">
        <v>919</v>
      </c>
      <c r="C468" s="18" t="s">
        <v>920</v>
      </c>
      <c r="D468" s="19">
        <v>11</v>
      </c>
      <c r="E468" s="20"/>
      <c r="F468" s="20"/>
      <c r="G468" s="20"/>
      <c r="H468" s="56"/>
      <c r="I468" s="22">
        <v>10</v>
      </c>
      <c r="J468" s="56"/>
      <c r="K468" s="56"/>
      <c r="L468" s="56">
        <v>11</v>
      </c>
      <c r="M468" s="56"/>
      <c r="N468" s="22">
        <v>10</v>
      </c>
      <c r="O468" s="22">
        <v>10</v>
      </c>
      <c r="P468" s="56"/>
      <c r="Q468" s="56"/>
      <c r="R468" s="22">
        <v>10</v>
      </c>
      <c r="S468" s="57"/>
      <c r="T468" s="23">
        <v>11</v>
      </c>
      <c r="U468" s="22">
        <v>10</v>
      </c>
      <c r="V468" s="22">
        <v>10</v>
      </c>
      <c r="W468" s="23"/>
      <c r="X468" s="23"/>
      <c r="Y468" s="23"/>
      <c r="Z468" s="56"/>
      <c r="AA468" s="21"/>
      <c r="AB468" s="22">
        <v>10</v>
      </c>
      <c r="AC468" s="23"/>
      <c r="AD468" s="24">
        <f t="shared" si="14"/>
        <v>10</v>
      </c>
      <c r="AE468" s="25">
        <f t="shared" si="15"/>
        <v>7</v>
      </c>
      <c r="AF468" s="26"/>
      <c r="AG468" s="15"/>
      <c r="AH468" s="16"/>
      <c r="AI468" s="15"/>
      <c r="AJ468" s="15"/>
      <c r="AK468" s="15"/>
      <c r="AL468" s="15"/>
      <c r="AM468" s="15"/>
      <c r="AN468" s="15"/>
      <c r="AO468" s="15"/>
      <c r="AP468" s="7"/>
      <c r="AQ468" s="7"/>
      <c r="AR468" s="17"/>
      <c r="AS468" s="17"/>
      <c r="AT468" s="17"/>
      <c r="AU468" s="17"/>
      <c r="AV468" s="17"/>
      <c r="AW468" s="17"/>
      <c r="AX468" s="17"/>
      <c r="AY468" s="17"/>
      <c r="AZ468" s="17"/>
      <c r="BA468" s="17"/>
      <c r="BB468" s="17"/>
      <c r="BC468" s="17"/>
      <c r="BD468" s="17"/>
      <c r="BE468" s="17"/>
      <c r="BF468" s="17"/>
      <c r="BG468" s="17"/>
    </row>
    <row r="469" spans="1:59" ht="120">
      <c r="A469" s="9">
        <v>467</v>
      </c>
      <c r="B469" s="84" t="s">
        <v>921</v>
      </c>
      <c r="C469" s="18" t="s">
        <v>922</v>
      </c>
      <c r="D469" s="19">
        <v>8.1999999999999993</v>
      </c>
      <c r="E469" s="20"/>
      <c r="F469" s="20"/>
      <c r="G469" s="20"/>
      <c r="H469" s="56"/>
      <c r="I469" s="20"/>
      <c r="J469" s="20"/>
      <c r="K469" s="20"/>
      <c r="L469" s="20"/>
      <c r="M469" s="20"/>
      <c r="N469" s="22">
        <v>7.8</v>
      </c>
      <c r="O469" s="22">
        <v>7.8</v>
      </c>
      <c r="P469" s="20"/>
      <c r="Q469" s="20"/>
      <c r="R469" s="20"/>
      <c r="S469" s="57"/>
      <c r="T469" s="20">
        <v>8</v>
      </c>
      <c r="U469" s="22">
        <v>7.8</v>
      </c>
      <c r="V469" s="22">
        <v>7.8</v>
      </c>
      <c r="W469" s="23"/>
      <c r="X469" s="23"/>
      <c r="Y469" s="23"/>
      <c r="Z469" s="56"/>
      <c r="AA469" s="21"/>
      <c r="AB469" s="57"/>
      <c r="AC469" s="23"/>
      <c r="AD469" s="24">
        <f t="shared" si="14"/>
        <v>7.8</v>
      </c>
      <c r="AE469" s="25">
        <f t="shared" si="15"/>
        <v>4</v>
      </c>
      <c r="AF469" s="26"/>
      <c r="AG469" s="15"/>
      <c r="AH469" s="16"/>
      <c r="AI469" s="15"/>
      <c r="AJ469" s="15"/>
      <c r="AK469" s="15"/>
      <c r="AL469" s="15"/>
      <c r="AM469" s="15"/>
      <c r="AN469" s="15"/>
      <c r="AO469" s="15"/>
      <c r="AP469" s="7"/>
      <c r="AQ469" s="7"/>
      <c r="AR469" s="17"/>
      <c r="AS469" s="17"/>
      <c r="AT469" s="17"/>
      <c r="AU469" s="17"/>
      <c r="AV469" s="17"/>
      <c r="AW469" s="17"/>
      <c r="AX469" s="17"/>
      <c r="AY469" s="17"/>
      <c r="AZ469" s="17"/>
      <c r="BA469" s="17"/>
      <c r="BB469" s="17"/>
      <c r="BC469" s="17"/>
      <c r="BD469" s="17"/>
      <c r="BE469" s="17"/>
      <c r="BF469" s="17"/>
      <c r="BG469" s="17"/>
    </row>
    <row r="470" spans="1:59" ht="120">
      <c r="A470" s="9">
        <v>468</v>
      </c>
      <c r="B470" s="84" t="s">
        <v>923</v>
      </c>
      <c r="C470" s="18" t="s">
        <v>924</v>
      </c>
      <c r="D470" s="19">
        <v>11.84</v>
      </c>
      <c r="E470" s="20"/>
      <c r="F470" s="20"/>
      <c r="G470" s="20"/>
      <c r="H470" s="56"/>
      <c r="I470" s="20"/>
      <c r="J470" s="20"/>
      <c r="K470" s="20"/>
      <c r="L470" s="20"/>
      <c r="M470" s="20"/>
      <c r="N470" s="20"/>
      <c r="O470" s="22">
        <v>11.84</v>
      </c>
      <c r="P470" s="20"/>
      <c r="Q470" s="20"/>
      <c r="R470" s="20"/>
      <c r="S470" s="57"/>
      <c r="T470" s="20"/>
      <c r="U470" s="20"/>
      <c r="V470" s="22">
        <v>11.84</v>
      </c>
      <c r="W470" s="23"/>
      <c r="X470" s="23"/>
      <c r="Y470" s="23"/>
      <c r="Z470" s="56"/>
      <c r="AA470" s="21"/>
      <c r="AB470" s="57"/>
      <c r="AC470" s="23"/>
      <c r="AD470" s="24">
        <f t="shared" si="14"/>
        <v>11.84</v>
      </c>
      <c r="AE470" s="25">
        <f t="shared" si="15"/>
        <v>2</v>
      </c>
      <c r="AF470" s="26"/>
      <c r="AG470" s="15"/>
      <c r="AH470" s="16"/>
      <c r="AI470" s="15"/>
      <c r="AJ470" s="15"/>
      <c r="AK470" s="15"/>
      <c r="AL470" s="15"/>
      <c r="AM470" s="15"/>
      <c r="AN470" s="15"/>
      <c r="AO470" s="15"/>
      <c r="AP470" s="7"/>
      <c r="AQ470" s="7"/>
      <c r="AR470" s="17"/>
      <c r="AS470" s="17"/>
      <c r="AT470" s="17"/>
      <c r="AU470" s="17"/>
      <c r="AV470" s="17"/>
      <c r="AW470" s="17"/>
      <c r="AX470" s="17"/>
      <c r="AY470" s="17"/>
      <c r="AZ470" s="17"/>
      <c r="BA470" s="17"/>
      <c r="BB470" s="17"/>
      <c r="BC470" s="17"/>
      <c r="BD470" s="17"/>
      <c r="BE470" s="17"/>
      <c r="BF470" s="17"/>
      <c r="BG470" s="17"/>
    </row>
    <row r="471" spans="1:59" ht="30">
      <c r="A471" s="9">
        <v>469</v>
      </c>
      <c r="B471" s="84" t="s">
        <v>925</v>
      </c>
      <c r="C471" s="18" t="s">
        <v>926</v>
      </c>
      <c r="D471" s="19">
        <v>11.84</v>
      </c>
      <c r="E471" s="20"/>
      <c r="F471" s="20"/>
      <c r="G471" s="20"/>
      <c r="H471" s="56"/>
      <c r="I471" s="20"/>
      <c r="J471" s="20"/>
      <c r="K471" s="20"/>
      <c r="L471" s="20"/>
      <c r="M471" s="20"/>
      <c r="N471" s="20"/>
      <c r="O471" s="20"/>
      <c r="P471" s="20"/>
      <c r="Q471" s="20"/>
      <c r="R471" s="20"/>
      <c r="S471" s="96">
        <v>11.5</v>
      </c>
      <c r="T471" s="20"/>
      <c r="U471" s="20"/>
      <c r="V471" s="20"/>
      <c r="W471" s="23"/>
      <c r="X471" s="23"/>
      <c r="Y471" s="23"/>
      <c r="Z471" s="56"/>
      <c r="AA471" s="21"/>
      <c r="AB471" s="57"/>
      <c r="AC471" s="23"/>
      <c r="AD471" s="24">
        <f t="shared" si="14"/>
        <v>11.5</v>
      </c>
      <c r="AE471" s="25">
        <f t="shared" si="15"/>
        <v>1</v>
      </c>
      <c r="AF471" s="26"/>
      <c r="AG471" s="15"/>
      <c r="AH471" s="16"/>
      <c r="AI471" s="15"/>
      <c r="AJ471" s="15"/>
      <c r="AK471" s="15"/>
      <c r="AL471" s="15"/>
      <c r="AM471" s="15"/>
      <c r="AN471" s="15"/>
      <c r="AO471" s="15"/>
      <c r="AP471" s="7"/>
      <c r="AQ471" s="7"/>
      <c r="AR471" s="17"/>
      <c r="AS471" s="17"/>
      <c r="AT471" s="17"/>
      <c r="AU471" s="17"/>
      <c r="AV471" s="17"/>
      <c r="AW471" s="17"/>
      <c r="AX471" s="17"/>
      <c r="AY471" s="17"/>
      <c r="AZ471" s="17"/>
      <c r="BA471" s="17"/>
      <c r="BB471" s="17"/>
      <c r="BC471" s="17"/>
      <c r="BD471" s="17"/>
      <c r="BE471" s="17"/>
      <c r="BF471" s="17"/>
      <c r="BG471" s="17"/>
    </row>
    <row r="472" spans="1:59">
      <c r="A472" s="9">
        <v>470</v>
      </c>
      <c r="B472" s="84" t="s">
        <v>927</v>
      </c>
      <c r="C472" s="18" t="s">
        <v>928</v>
      </c>
      <c r="D472" s="19">
        <v>8.8800000000000008</v>
      </c>
      <c r="E472" s="20"/>
      <c r="F472" s="20"/>
      <c r="G472" s="20"/>
      <c r="H472" s="56"/>
      <c r="I472" s="20"/>
      <c r="J472" s="20"/>
      <c r="K472" s="20"/>
      <c r="L472" s="20"/>
      <c r="M472" s="20"/>
      <c r="N472" s="22">
        <v>7.8</v>
      </c>
      <c r="O472" s="20"/>
      <c r="P472" s="20"/>
      <c r="Q472" s="20"/>
      <c r="R472" s="20"/>
      <c r="S472" s="20"/>
      <c r="T472" s="20"/>
      <c r="U472" s="22">
        <v>7.8</v>
      </c>
      <c r="V472" s="20"/>
      <c r="W472" s="23"/>
      <c r="X472" s="23"/>
      <c r="Y472" s="23"/>
      <c r="Z472" s="56"/>
      <c r="AA472" s="21"/>
      <c r="AB472" s="57"/>
      <c r="AC472" s="23"/>
      <c r="AD472" s="24">
        <f t="shared" si="14"/>
        <v>7.8</v>
      </c>
      <c r="AE472" s="25">
        <f t="shared" si="15"/>
        <v>2</v>
      </c>
      <c r="AF472" s="26"/>
      <c r="AG472" s="15"/>
      <c r="AH472" s="16"/>
      <c r="AI472" s="15"/>
      <c r="AJ472" s="15"/>
      <c r="AK472" s="15"/>
      <c r="AL472" s="15"/>
      <c r="AM472" s="15"/>
      <c r="AN472" s="15"/>
      <c r="AO472" s="15"/>
      <c r="AP472" s="7"/>
      <c r="AQ472" s="7"/>
      <c r="AR472" s="17"/>
      <c r="AS472" s="17"/>
      <c r="AT472" s="17"/>
      <c r="AU472" s="17"/>
      <c r="AV472" s="17"/>
      <c r="AW472" s="17"/>
      <c r="AX472" s="17"/>
      <c r="AY472" s="17"/>
      <c r="AZ472" s="17"/>
      <c r="BA472" s="17"/>
      <c r="BB472" s="17"/>
      <c r="BC472" s="17"/>
      <c r="BD472" s="17"/>
      <c r="BE472" s="17"/>
      <c r="BF472" s="17"/>
      <c r="BG472" s="17"/>
    </row>
    <row r="473" spans="1:59">
      <c r="A473" s="9">
        <v>471</v>
      </c>
      <c r="B473" s="84" t="s">
        <v>929</v>
      </c>
      <c r="C473" s="18" t="s">
        <v>930</v>
      </c>
      <c r="D473" s="19">
        <v>7.4</v>
      </c>
      <c r="E473" s="20"/>
      <c r="F473" s="20"/>
      <c r="G473" s="20"/>
      <c r="H473" s="56"/>
      <c r="I473" s="20"/>
      <c r="J473" s="20"/>
      <c r="K473" s="20"/>
      <c r="L473" s="20"/>
      <c r="M473" s="20"/>
      <c r="N473" s="20"/>
      <c r="O473" s="20"/>
      <c r="P473" s="20"/>
      <c r="Q473" s="20"/>
      <c r="R473" s="20"/>
      <c r="S473" s="20"/>
      <c r="T473" s="20"/>
      <c r="U473" s="20"/>
      <c r="V473" s="23"/>
      <c r="W473" s="23"/>
      <c r="X473" s="23"/>
      <c r="Y473" s="23"/>
      <c r="Z473" s="56"/>
      <c r="AA473" s="21"/>
      <c r="AB473" s="57"/>
      <c r="AC473" s="23"/>
      <c r="AD473" s="24">
        <f t="shared" si="14"/>
        <v>0</v>
      </c>
      <c r="AE473" s="25">
        <f t="shared" si="15"/>
        <v>0</v>
      </c>
      <c r="AF473" s="26"/>
      <c r="AG473" s="15"/>
      <c r="AH473" s="16"/>
      <c r="AI473" s="15"/>
      <c r="AJ473" s="15"/>
      <c r="AK473" s="15"/>
      <c r="AL473" s="15"/>
      <c r="AM473" s="15"/>
      <c r="AN473" s="15"/>
      <c r="AO473" s="15"/>
      <c r="AP473" s="7"/>
      <c r="AQ473" s="7"/>
      <c r="AR473" s="17"/>
      <c r="AS473" s="17"/>
      <c r="AT473" s="17"/>
      <c r="AU473" s="17"/>
      <c r="AV473" s="17"/>
      <c r="AW473" s="17"/>
      <c r="AX473" s="17"/>
      <c r="AY473" s="17"/>
      <c r="AZ473" s="17"/>
      <c r="BA473" s="17"/>
      <c r="BB473" s="17"/>
      <c r="BC473" s="17"/>
      <c r="BD473" s="17"/>
      <c r="BE473" s="17"/>
      <c r="BF473" s="17"/>
      <c r="BG473" s="17"/>
    </row>
    <row r="474" spans="1:59">
      <c r="A474" s="9">
        <v>472</v>
      </c>
      <c r="B474" s="84" t="s">
        <v>931</v>
      </c>
      <c r="C474" s="18" t="s">
        <v>932</v>
      </c>
      <c r="D474" s="19">
        <v>7.4</v>
      </c>
      <c r="E474" s="20"/>
      <c r="F474" s="20"/>
      <c r="G474" s="20"/>
      <c r="H474" s="56"/>
      <c r="I474" s="20"/>
      <c r="J474" s="20"/>
      <c r="K474" s="20"/>
      <c r="L474" s="20"/>
      <c r="M474" s="20"/>
      <c r="N474" s="20"/>
      <c r="O474" s="20"/>
      <c r="P474" s="20"/>
      <c r="Q474" s="20"/>
      <c r="R474" s="20"/>
      <c r="S474" s="20"/>
      <c r="T474" s="20"/>
      <c r="U474" s="20"/>
      <c r="V474" s="23"/>
      <c r="W474" s="23"/>
      <c r="X474" s="23"/>
      <c r="Y474" s="23"/>
      <c r="Z474" s="56"/>
      <c r="AA474" s="21"/>
      <c r="AB474" s="57"/>
      <c r="AC474" s="23"/>
      <c r="AD474" s="24">
        <f t="shared" si="14"/>
        <v>0</v>
      </c>
      <c r="AE474" s="25">
        <f t="shared" si="15"/>
        <v>0</v>
      </c>
      <c r="AF474" s="26"/>
      <c r="AG474" s="15"/>
      <c r="AH474" s="16"/>
      <c r="AI474" s="15"/>
      <c r="AJ474" s="15"/>
      <c r="AK474" s="15"/>
      <c r="AL474" s="15"/>
      <c r="AM474" s="15"/>
      <c r="AN474" s="15"/>
      <c r="AO474" s="15"/>
      <c r="AP474" s="7"/>
      <c r="AQ474" s="7"/>
      <c r="AR474" s="17"/>
      <c r="AS474" s="17"/>
      <c r="AT474" s="17"/>
      <c r="AU474" s="17"/>
      <c r="AV474" s="17"/>
      <c r="AW474" s="17"/>
      <c r="AX474" s="17"/>
      <c r="AY474" s="17"/>
      <c r="AZ474" s="17"/>
      <c r="BA474" s="17"/>
      <c r="BB474" s="17"/>
      <c r="BC474" s="17"/>
      <c r="BD474" s="17"/>
      <c r="BE474" s="17"/>
      <c r="BF474" s="17"/>
      <c r="BG474" s="17"/>
    </row>
    <row r="475" spans="1:59" ht="75">
      <c r="A475" s="9">
        <v>473</v>
      </c>
      <c r="B475" s="84" t="s">
        <v>933</v>
      </c>
      <c r="C475" s="18" t="s">
        <v>934</v>
      </c>
      <c r="D475" s="19">
        <v>79.5</v>
      </c>
      <c r="E475" s="20">
        <v>79.5</v>
      </c>
      <c r="F475" s="20"/>
      <c r="G475" s="20"/>
      <c r="H475" s="56"/>
      <c r="I475" s="22">
        <v>70</v>
      </c>
      <c r="J475" s="20"/>
      <c r="K475" s="20"/>
      <c r="L475" s="20">
        <v>79</v>
      </c>
      <c r="M475" s="20"/>
      <c r="N475" s="20"/>
      <c r="O475" s="22">
        <v>70</v>
      </c>
      <c r="P475" s="20"/>
      <c r="Q475" s="20"/>
      <c r="R475" s="22">
        <v>70</v>
      </c>
      <c r="S475" s="96">
        <v>70</v>
      </c>
      <c r="T475" s="20">
        <v>79</v>
      </c>
      <c r="U475" s="20"/>
      <c r="V475" s="22">
        <v>70</v>
      </c>
      <c r="W475" s="23"/>
      <c r="X475" s="23">
        <v>79.5</v>
      </c>
      <c r="Y475" s="23"/>
      <c r="Z475" s="56"/>
      <c r="AA475" s="21"/>
      <c r="AB475" s="57"/>
      <c r="AC475" s="23"/>
      <c r="AD475" s="24">
        <f t="shared" si="14"/>
        <v>70</v>
      </c>
      <c r="AE475" s="25">
        <f t="shared" si="15"/>
        <v>5</v>
      </c>
      <c r="AF475" s="26"/>
      <c r="AG475" s="15"/>
      <c r="AH475" s="16"/>
      <c r="AI475" s="15"/>
      <c r="AJ475" s="15"/>
      <c r="AK475" s="15"/>
      <c r="AL475" s="15"/>
      <c r="AM475" s="15"/>
      <c r="AN475" s="15"/>
      <c r="AO475" s="15"/>
      <c r="AP475" s="7"/>
      <c r="AQ475" s="7"/>
      <c r="AR475" s="17"/>
      <c r="AS475" s="17"/>
      <c r="AT475" s="17"/>
      <c r="AU475" s="17"/>
      <c r="AV475" s="17"/>
      <c r="AW475" s="17"/>
      <c r="AX475" s="17"/>
      <c r="AY475" s="17"/>
      <c r="AZ475" s="17"/>
      <c r="BA475" s="17"/>
      <c r="BB475" s="17"/>
      <c r="BC475" s="17"/>
      <c r="BD475" s="17"/>
      <c r="BE475" s="17"/>
      <c r="BF475" s="17"/>
      <c r="BG475" s="17"/>
    </row>
    <row r="476" spans="1:59" ht="75">
      <c r="A476" s="9">
        <v>474</v>
      </c>
      <c r="B476" s="84" t="s">
        <v>935</v>
      </c>
      <c r="C476" s="18" t="s">
        <v>936</v>
      </c>
      <c r="D476" s="19">
        <v>80</v>
      </c>
      <c r="E476" s="20"/>
      <c r="F476" s="20"/>
      <c r="G476" s="22">
        <v>72</v>
      </c>
      <c r="H476" s="56"/>
      <c r="I476" s="22">
        <v>72</v>
      </c>
      <c r="J476" s="56"/>
      <c r="K476" s="56"/>
      <c r="L476" s="56"/>
      <c r="M476" s="56"/>
      <c r="N476" s="56"/>
      <c r="O476" s="22">
        <v>72</v>
      </c>
      <c r="P476" s="20"/>
      <c r="Q476" s="20"/>
      <c r="R476" s="20"/>
      <c r="S476" s="55">
        <v>80</v>
      </c>
      <c r="T476" s="20"/>
      <c r="U476" s="20"/>
      <c r="V476" s="20"/>
      <c r="W476" s="23"/>
      <c r="X476" s="23"/>
      <c r="Y476" s="23"/>
      <c r="Z476" s="56"/>
      <c r="AA476" s="21"/>
      <c r="AB476" s="57"/>
      <c r="AC476" s="23"/>
      <c r="AD476" s="24">
        <f t="shared" si="14"/>
        <v>72</v>
      </c>
      <c r="AE476" s="25">
        <f t="shared" si="15"/>
        <v>3</v>
      </c>
      <c r="AF476" s="26"/>
      <c r="AG476" s="15"/>
      <c r="AH476" s="16"/>
      <c r="AI476" s="15"/>
      <c r="AJ476" s="15"/>
      <c r="AK476" s="15"/>
      <c r="AL476" s="15"/>
      <c r="AM476" s="15"/>
      <c r="AN476" s="15"/>
      <c r="AO476" s="15"/>
      <c r="AP476" s="7"/>
      <c r="AQ476" s="7"/>
      <c r="AR476" s="17"/>
      <c r="AS476" s="17"/>
      <c r="AT476" s="17"/>
      <c r="AU476" s="17"/>
      <c r="AV476" s="17"/>
      <c r="AW476" s="17"/>
      <c r="AX476" s="17"/>
      <c r="AY476" s="17"/>
      <c r="AZ476" s="17"/>
      <c r="BA476" s="17"/>
      <c r="BB476" s="17"/>
      <c r="BC476" s="17"/>
      <c r="BD476" s="17"/>
      <c r="BE476" s="17"/>
      <c r="BF476" s="17"/>
      <c r="BG476" s="17"/>
    </row>
    <row r="477" spans="1:59" ht="120">
      <c r="A477" s="9">
        <v>475</v>
      </c>
      <c r="B477" s="84" t="s">
        <v>937</v>
      </c>
      <c r="C477" s="18" t="s">
        <v>938</v>
      </c>
      <c r="D477" s="19">
        <v>66.069999999999993</v>
      </c>
      <c r="E477" s="20"/>
      <c r="F477" s="20"/>
      <c r="G477" s="20"/>
      <c r="H477" s="56"/>
      <c r="I477" s="20"/>
      <c r="J477" s="20"/>
      <c r="K477" s="20"/>
      <c r="L477" s="20"/>
      <c r="M477" s="20"/>
      <c r="N477" s="20"/>
      <c r="O477" s="20"/>
      <c r="P477" s="20"/>
      <c r="Q477" s="20"/>
      <c r="R477" s="20"/>
      <c r="S477" s="57"/>
      <c r="T477" s="20"/>
      <c r="U477" s="20"/>
      <c r="V477" s="23"/>
      <c r="W477" s="23"/>
      <c r="X477" s="23"/>
      <c r="Y477" s="23"/>
      <c r="Z477" s="56"/>
      <c r="AA477" s="21"/>
      <c r="AB477" s="57"/>
      <c r="AC477" s="23"/>
      <c r="AD477" s="24">
        <f t="shared" si="14"/>
        <v>0</v>
      </c>
      <c r="AE477" s="25">
        <f t="shared" si="15"/>
        <v>0</v>
      </c>
      <c r="AF477" s="26"/>
      <c r="AG477" s="15"/>
      <c r="AH477" s="16"/>
      <c r="AI477" s="15"/>
      <c r="AJ477" s="15"/>
      <c r="AK477" s="15"/>
      <c r="AL477" s="15"/>
      <c r="AM477" s="15"/>
      <c r="AN477" s="15"/>
      <c r="AO477" s="15"/>
      <c r="AP477" s="7"/>
      <c r="AQ477" s="7"/>
      <c r="AR477" s="17"/>
      <c r="AS477" s="17"/>
      <c r="AT477" s="17"/>
      <c r="AU477" s="17"/>
      <c r="AV477" s="17"/>
      <c r="AW477" s="17"/>
      <c r="AX477" s="17"/>
      <c r="AY477" s="17"/>
      <c r="AZ477" s="17"/>
      <c r="BA477" s="17"/>
      <c r="BB477" s="17"/>
      <c r="BC477" s="17"/>
      <c r="BD477" s="17"/>
      <c r="BE477" s="17"/>
      <c r="BF477" s="17"/>
      <c r="BG477" s="17"/>
    </row>
    <row r="478" spans="1:59" ht="120">
      <c r="A478" s="9">
        <v>476</v>
      </c>
      <c r="B478" s="84" t="s">
        <v>939</v>
      </c>
      <c r="C478" s="18" t="s">
        <v>940</v>
      </c>
      <c r="D478" s="19">
        <v>71.040000000000006</v>
      </c>
      <c r="E478" s="20"/>
      <c r="F478" s="20"/>
      <c r="G478" s="20"/>
      <c r="H478" s="56"/>
      <c r="I478" s="20"/>
      <c r="J478" s="20"/>
      <c r="K478" s="20"/>
      <c r="L478" s="20"/>
      <c r="M478" s="20"/>
      <c r="N478" s="20"/>
      <c r="O478" s="20"/>
      <c r="P478" s="20"/>
      <c r="Q478" s="20"/>
      <c r="R478" s="20"/>
      <c r="S478" s="57"/>
      <c r="T478" s="20"/>
      <c r="U478" s="20"/>
      <c r="V478" s="23"/>
      <c r="W478" s="23"/>
      <c r="X478" s="23"/>
      <c r="Y478" s="23"/>
      <c r="Z478" s="56"/>
      <c r="AA478" s="21"/>
      <c r="AB478" s="57"/>
      <c r="AC478" s="23"/>
      <c r="AD478" s="24">
        <f t="shared" si="14"/>
        <v>0</v>
      </c>
      <c r="AE478" s="25">
        <f t="shared" si="15"/>
        <v>0</v>
      </c>
      <c r="AF478" s="26"/>
      <c r="AG478" s="15"/>
      <c r="AH478" s="16"/>
      <c r="AI478" s="15"/>
      <c r="AJ478" s="15"/>
      <c r="AK478" s="15"/>
      <c r="AL478" s="15"/>
      <c r="AM478" s="15"/>
      <c r="AN478" s="15"/>
      <c r="AO478" s="15"/>
      <c r="AP478" s="7"/>
      <c r="AQ478" s="7"/>
      <c r="AR478" s="17"/>
      <c r="AS478" s="17"/>
      <c r="AT478" s="17"/>
      <c r="AU478" s="17"/>
      <c r="AV478" s="17"/>
      <c r="AW478" s="17"/>
      <c r="AX478" s="17"/>
      <c r="AY478" s="17"/>
      <c r="AZ478" s="17"/>
      <c r="BA478" s="17"/>
      <c r="BB478" s="17"/>
      <c r="BC478" s="17"/>
      <c r="BD478" s="17"/>
      <c r="BE478" s="17"/>
      <c r="BF478" s="17"/>
      <c r="BG478" s="17"/>
    </row>
    <row r="479" spans="1:59" ht="120">
      <c r="A479" s="9">
        <v>477</v>
      </c>
      <c r="B479" s="84" t="s">
        <v>941</v>
      </c>
      <c r="C479" s="18" t="s">
        <v>942</v>
      </c>
      <c r="D479" s="19">
        <v>74</v>
      </c>
      <c r="E479" s="20"/>
      <c r="F479" s="20"/>
      <c r="G479" s="20"/>
      <c r="H479" s="56"/>
      <c r="I479" s="20"/>
      <c r="J479" s="20"/>
      <c r="K479" s="20"/>
      <c r="L479" s="20"/>
      <c r="M479" s="20"/>
      <c r="N479" s="20"/>
      <c r="O479" s="20"/>
      <c r="P479" s="20"/>
      <c r="Q479" s="20"/>
      <c r="R479" s="20"/>
      <c r="S479" s="57"/>
      <c r="T479" s="20"/>
      <c r="U479" s="20"/>
      <c r="V479" s="20"/>
      <c r="W479" s="23"/>
      <c r="X479" s="22">
        <v>74</v>
      </c>
      <c r="Y479" s="23"/>
      <c r="Z479" s="56"/>
      <c r="AA479" s="21"/>
      <c r="AB479" s="57"/>
      <c r="AC479" s="23"/>
      <c r="AD479" s="24">
        <f t="shared" si="14"/>
        <v>74</v>
      </c>
      <c r="AE479" s="25">
        <f t="shared" si="15"/>
        <v>1</v>
      </c>
      <c r="AF479" s="26"/>
      <c r="AG479" s="15"/>
      <c r="AH479" s="16"/>
      <c r="AI479" s="15"/>
      <c r="AJ479" s="15"/>
      <c r="AK479" s="15"/>
      <c r="AL479" s="15"/>
      <c r="AM479" s="15"/>
      <c r="AN479" s="15"/>
      <c r="AO479" s="15"/>
      <c r="AP479" s="7"/>
      <c r="AQ479" s="7"/>
      <c r="AR479" s="17"/>
      <c r="AS479" s="17"/>
      <c r="AT479" s="17"/>
      <c r="AU479" s="17"/>
      <c r="AV479" s="17"/>
      <c r="AW479" s="17"/>
      <c r="AX479" s="17"/>
      <c r="AY479" s="17"/>
      <c r="AZ479" s="17"/>
      <c r="BA479" s="17"/>
      <c r="BB479" s="17"/>
      <c r="BC479" s="17"/>
      <c r="BD479" s="17"/>
      <c r="BE479" s="17"/>
      <c r="BF479" s="17"/>
      <c r="BG479" s="17"/>
    </row>
    <row r="480" spans="1:59" ht="120">
      <c r="A480" s="9">
        <v>478</v>
      </c>
      <c r="B480" s="84" t="s">
        <v>943</v>
      </c>
      <c r="C480" s="18" t="s">
        <v>944</v>
      </c>
      <c r="D480" s="19">
        <v>76.150000000000006</v>
      </c>
      <c r="E480" s="20"/>
      <c r="F480" s="20"/>
      <c r="G480" s="20"/>
      <c r="H480" s="56"/>
      <c r="I480" s="20"/>
      <c r="J480" s="20"/>
      <c r="K480" s="20"/>
      <c r="L480" s="20"/>
      <c r="M480" s="20"/>
      <c r="N480" s="20"/>
      <c r="O480" s="20"/>
      <c r="P480" s="20"/>
      <c r="Q480" s="20"/>
      <c r="R480" s="20"/>
      <c r="S480" s="57"/>
      <c r="T480" s="20"/>
      <c r="U480" s="20"/>
      <c r="V480" s="23"/>
      <c r="W480" s="23"/>
      <c r="X480" s="23"/>
      <c r="Y480" s="23"/>
      <c r="Z480" s="56"/>
      <c r="AA480" s="21"/>
      <c r="AB480" s="57"/>
      <c r="AC480" s="23"/>
      <c r="AD480" s="24">
        <f t="shared" si="14"/>
        <v>0</v>
      </c>
      <c r="AE480" s="25">
        <f t="shared" si="15"/>
        <v>0</v>
      </c>
      <c r="AF480" s="26"/>
      <c r="AG480" s="15"/>
      <c r="AH480" s="16"/>
      <c r="AI480" s="15"/>
      <c r="AJ480" s="15"/>
      <c r="AK480" s="15"/>
      <c r="AL480" s="15"/>
      <c r="AM480" s="15"/>
      <c r="AN480" s="15"/>
      <c r="AO480" s="15"/>
      <c r="AP480" s="7"/>
      <c r="AQ480" s="7"/>
      <c r="AR480" s="17"/>
      <c r="AS480" s="17"/>
      <c r="AT480" s="17"/>
      <c r="AU480" s="17"/>
      <c r="AV480" s="17"/>
      <c r="AW480" s="17"/>
      <c r="AX480" s="17"/>
      <c r="AY480" s="17"/>
      <c r="AZ480" s="17"/>
      <c r="BA480" s="17"/>
      <c r="BB480" s="17"/>
      <c r="BC480" s="17"/>
      <c r="BD480" s="17"/>
      <c r="BE480" s="17"/>
      <c r="BF480" s="17"/>
      <c r="BG480" s="17"/>
    </row>
    <row r="481" spans="1:59" ht="120">
      <c r="A481" s="9">
        <v>479</v>
      </c>
      <c r="B481" s="84" t="s">
        <v>945</v>
      </c>
      <c r="C481" s="18" t="s">
        <v>946</v>
      </c>
      <c r="D481" s="19">
        <v>74</v>
      </c>
      <c r="E481" s="20"/>
      <c r="F481" s="20"/>
      <c r="G481" s="20"/>
      <c r="H481" s="56"/>
      <c r="I481" s="20"/>
      <c r="J481" s="20"/>
      <c r="K481" s="20"/>
      <c r="L481" s="20"/>
      <c r="M481" s="20"/>
      <c r="N481" s="20"/>
      <c r="O481" s="20"/>
      <c r="P481" s="20"/>
      <c r="Q481" s="20"/>
      <c r="R481" s="20"/>
      <c r="S481" s="57"/>
      <c r="T481" s="20"/>
      <c r="U481" s="20"/>
      <c r="V481" s="20"/>
      <c r="W481" s="23"/>
      <c r="X481" s="23"/>
      <c r="Y481" s="23"/>
      <c r="Z481" s="56"/>
      <c r="AA481" s="21"/>
      <c r="AB481" s="57"/>
      <c r="AC481" s="23"/>
      <c r="AD481" s="24">
        <f t="shared" si="14"/>
        <v>0</v>
      </c>
      <c r="AE481" s="25">
        <f t="shared" si="15"/>
        <v>0</v>
      </c>
      <c r="AF481" s="26"/>
      <c r="AG481" s="15"/>
      <c r="AH481" s="16"/>
      <c r="AI481" s="15"/>
      <c r="AJ481" s="15"/>
      <c r="AK481" s="15"/>
      <c r="AL481" s="15"/>
      <c r="AM481" s="15"/>
      <c r="AN481" s="15"/>
      <c r="AO481" s="15"/>
      <c r="AP481" s="7"/>
      <c r="AQ481" s="7"/>
      <c r="AR481" s="17"/>
      <c r="AS481" s="17"/>
      <c r="AT481" s="17"/>
      <c r="AU481" s="17"/>
      <c r="AV481" s="17"/>
      <c r="AW481" s="17"/>
      <c r="AX481" s="17"/>
      <c r="AY481" s="17"/>
      <c r="AZ481" s="17"/>
      <c r="BA481" s="17"/>
      <c r="BB481" s="17"/>
      <c r="BC481" s="17"/>
      <c r="BD481" s="17"/>
      <c r="BE481" s="17"/>
      <c r="BF481" s="17"/>
      <c r="BG481" s="17"/>
    </row>
    <row r="482" spans="1:59" ht="120">
      <c r="A482" s="9">
        <v>480</v>
      </c>
      <c r="B482" s="84" t="s">
        <v>947</v>
      </c>
      <c r="C482" s="18" t="s">
        <v>948</v>
      </c>
      <c r="D482" s="19">
        <v>77.7</v>
      </c>
      <c r="E482" s="20"/>
      <c r="F482" s="20"/>
      <c r="G482" s="20"/>
      <c r="H482" s="56"/>
      <c r="I482" s="20"/>
      <c r="J482" s="20"/>
      <c r="K482" s="20"/>
      <c r="L482" s="20"/>
      <c r="M482" s="20"/>
      <c r="N482" s="20"/>
      <c r="O482" s="20"/>
      <c r="P482" s="20"/>
      <c r="Q482" s="20"/>
      <c r="R482" s="20"/>
      <c r="S482" s="57"/>
      <c r="T482" s="20"/>
      <c r="U482" s="20"/>
      <c r="V482" s="20"/>
      <c r="W482" s="23"/>
      <c r="X482" s="23"/>
      <c r="Y482" s="23"/>
      <c r="Z482" s="56"/>
      <c r="AA482" s="21"/>
      <c r="AB482" s="57"/>
      <c r="AC482" s="23"/>
      <c r="AD482" s="24">
        <f t="shared" si="14"/>
        <v>0</v>
      </c>
      <c r="AE482" s="25">
        <f t="shared" si="15"/>
        <v>0</v>
      </c>
      <c r="AF482" s="26"/>
      <c r="AG482" s="15"/>
      <c r="AH482" s="16"/>
      <c r="AI482" s="15"/>
      <c r="AJ482" s="15"/>
      <c r="AK482" s="15"/>
      <c r="AL482" s="15"/>
      <c r="AM482" s="15"/>
      <c r="AN482" s="15"/>
      <c r="AO482" s="15"/>
      <c r="AP482" s="7"/>
      <c r="AQ482" s="7"/>
      <c r="AR482" s="17"/>
      <c r="AS482" s="17"/>
      <c r="AT482" s="17"/>
      <c r="AU482" s="17"/>
      <c r="AV482" s="17"/>
      <c r="AW482" s="17"/>
      <c r="AX482" s="17"/>
      <c r="AY482" s="17"/>
      <c r="AZ482" s="17"/>
      <c r="BA482" s="17"/>
      <c r="BB482" s="17"/>
      <c r="BC482" s="17"/>
      <c r="BD482" s="17"/>
      <c r="BE482" s="17"/>
      <c r="BF482" s="17"/>
      <c r="BG482" s="17"/>
    </row>
    <row r="483" spans="1:59" ht="120">
      <c r="A483" s="9">
        <v>481</v>
      </c>
      <c r="B483" s="84" t="s">
        <v>949</v>
      </c>
      <c r="C483" s="18" t="s">
        <v>950</v>
      </c>
      <c r="D483" s="19">
        <v>71.040000000000006</v>
      </c>
      <c r="E483" s="20"/>
      <c r="F483" s="20"/>
      <c r="G483" s="20"/>
      <c r="H483" s="56"/>
      <c r="I483" s="20"/>
      <c r="J483" s="20"/>
      <c r="K483" s="20"/>
      <c r="L483" s="20"/>
      <c r="M483" s="20"/>
      <c r="N483" s="20"/>
      <c r="O483" s="20"/>
      <c r="P483" s="20"/>
      <c r="Q483" s="20"/>
      <c r="R483" s="20"/>
      <c r="S483" s="57"/>
      <c r="T483" s="20"/>
      <c r="U483" s="20"/>
      <c r="V483" s="20"/>
      <c r="W483" s="23"/>
      <c r="X483" s="23"/>
      <c r="Y483" s="23"/>
      <c r="Z483" s="56"/>
      <c r="AA483" s="21"/>
      <c r="AB483" s="57"/>
      <c r="AC483" s="23"/>
      <c r="AD483" s="24">
        <f t="shared" si="14"/>
        <v>0</v>
      </c>
      <c r="AE483" s="25">
        <f t="shared" si="15"/>
        <v>0</v>
      </c>
      <c r="AF483" s="26"/>
      <c r="AG483" s="15"/>
      <c r="AH483" s="16"/>
      <c r="AI483" s="15"/>
      <c r="AJ483" s="15"/>
      <c r="AK483" s="15"/>
      <c r="AL483" s="15"/>
      <c r="AM483" s="15"/>
      <c r="AN483" s="15"/>
      <c r="AO483" s="15"/>
      <c r="AP483" s="7"/>
      <c r="AQ483" s="7"/>
      <c r="AR483" s="17"/>
      <c r="AS483" s="17"/>
      <c r="AT483" s="17"/>
      <c r="AU483" s="17"/>
      <c r="AV483" s="17"/>
      <c r="AW483" s="17"/>
      <c r="AX483" s="17"/>
      <c r="AY483" s="17"/>
      <c r="AZ483" s="17"/>
      <c r="BA483" s="17"/>
      <c r="BB483" s="17"/>
      <c r="BC483" s="17"/>
      <c r="BD483" s="17"/>
      <c r="BE483" s="17"/>
      <c r="BF483" s="17"/>
      <c r="BG483" s="17"/>
    </row>
    <row r="484" spans="1:59" ht="120">
      <c r="A484" s="9">
        <v>482</v>
      </c>
      <c r="B484" s="84" t="s">
        <v>951</v>
      </c>
      <c r="C484" s="18" t="s">
        <v>952</v>
      </c>
      <c r="D484" s="19">
        <v>77.7</v>
      </c>
      <c r="E484" s="20"/>
      <c r="F484" s="20"/>
      <c r="G484" s="20"/>
      <c r="H484" s="56"/>
      <c r="I484" s="20"/>
      <c r="J484" s="20"/>
      <c r="K484" s="20"/>
      <c r="L484" s="20"/>
      <c r="M484" s="20"/>
      <c r="N484" s="20"/>
      <c r="O484" s="20"/>
      <c r="P484" s="20"/>
      <c r="Q484" s="20"/>
      <c r="R484" s="20"/>
      <c r="S484" s="57"/>
      <c r="T484" s="20"/>
      <c r="U484" s="20"/>
      <c r="V484" s="23"/>
      <c r="W484" s="23"/>
      <c r="X484" s="23"/>
      <c r="Y484" s="23"/>
      <c r="Z484" s="56"/>
      <c r="AA484" s="21"/>
      <c r="AB484" s="57"/>
      <c r="AC484" s="23"/>
      <c r="AD484" s="24">
        <f t="shared" si="14"/>
        <v>0</v>
      </c>
      <c r="AE484" s="25">
        <f t="shared" si="15"/>
        <v>0</v>
      </c>
      <c r="AF484" s="26"/>
      <c r="AG484" s="15"/>
      <c r="AH484" s="16"/>
      <c r="AI484" s="15"/>
      <c r="AJ484" s="15"/>
      <c r="AK484" s="15"/>
      <c r="AL484" s="15"/>
      <c r="AM484" s="15"/>
      <c r="AN484" s="15"/>
      <c r="AO484" s="15"/>
      <c r="AP484" s="7"/>
      <c r="AQ484" s="7"/>
      <c r="AR484" s="17"/>
      <c r="AS484" s="17"/>
      <c r="AT484" s="17"/>
      <c r="AU484" s="17"/>
      <c r="AV484" s="17"/>
      <c r="AW484" s="17"/>
      <c r="AX484" s="17"/>
      <c r="AY484" s="17"/>
      <c r="AZ484" s="17"/>
      <c r="BA484" s="17"/>
      <c r="BB484" s="17"/>
      <c r="BC484" s="17"/>
      <c r="BD484" s="17"/>
      <c r="BE484" s="17"/>
      <c r="BF484" s="17"/>
      <c r="BG484" s="17"/>
    </row>
    <row r="485" spans="1:59" ht="120">
      <c r="A485" s="9">
        <v>483</v>
      </c>
      <c r="B485" s="84" t="s">
        <v>953</v>
      </c>
      <c r="C485" s="18" t="s">
        <v>954</v>
      </c>
      <c r="D485" s="19">
        <v>107.3</v>
      </c>
      <c r="E485" s="20"/>
      <c r="F485" s="20"/>
      <c r="G485" s="20"/>
      <c r="H485" s="56"/>
      <c r="I485" s="20"/>
      <c r="J485" s="20"/>
      <c r="K485" s="20"/>
      <c r="L485" s="20"/>
      <c r="M485" s="20"/>
      <c r="N485" s="20"/>
      <c r="O485" s="20"/>
      <c r="P485" s="20"/>
      <c r="Q485" s="20"/>
      <c r="R485" s="20"/>
      <c r="S485" s="57"/>
      <c r="T485" s="20"/>
      <c r="U485" s="20"/>
      <c r="V485" s="23"/>
      <c r="W485" s="23"/>
      <c r="X485" s="23"/>
      <c r="Y485" s="23"/>
      <c r="Z485" s="56"/>
      <c r="AA485" s="21"/>
      <c r="AB485" s="57"/>
      <c r="AC485" s="23"/>
      <c r="AD485" s="24">
        <f t="shared" si="14"/>
        <v>0</v>
      </c>
      <c r="AE485" s="25">
        <f t="shared" si="15"/>
        <v>0</v>
      </c>
      <c r="AF485" s="26"/>
      <c r="AG485" s="15"/>
      <c r="AH485" s="16"/>
      <c r="AI485" s="15"/>
      <c r="AJ485" s="15"/>
      <c r="AK485" s="15"/>
      <c r="AL485" s="15"/>
      <c r="AM485" s="15"/>
      <c r="AN485" s="15"/>
      <c r="AO485" s="15"/>
      <c r="AP485" s="7"/>
      <c r="AQ485" s="7"/>
      <c r="AR485" s="17"/>
      <c r="AS485" s="17"/>
      <c r="AT485" s="17"/>
      <c r="AU485" s="17"/>
      <c r="AV485" s="17"/>
      <c r="AW485" s="17"/>
      <c r="AX485" s="17"/>
      <c r="AY485" s="17"/>
      <c r="AZ485" s="17"/>
      <c r="BA485" s="17"/>
      <c r="BB485" s="17"/>
      <c r="BC485" s="17"/>
      <c r="BD485" s="17"/>
      <c r="BE485" s="17"/>
      <c r="BF485" s="17"/>
      <c r="BG485" s="17"/>
    </row>
    <row r="486" spans="1:59" ht="120">
      <c r="A486" s="9">
        <v>484</v>
      </c>
      <c r="B486" s="84" t="s">
        <v>955</v>
      </c>
      <c r="C486" s="18" t="s">
        <v>956</v>
      </c>
      <c r="D486" s="19">
        <v>28.86</v>
      </c>
      <c r="E486" s="20"/>
      <c r="F486" s="20"/>
      <c r="G486" s="20"/>
      <c r="H486" s="56"/>
      <c r="I486" s="20"/>
      <c r="J486" s="20"/>
      <c r="K486" s="20"/>
      <c r="L486" s="20"/>
      <c r="M486" s="20"/>
      <c r="N486" s="20"/>
      <c r="O486" s="20"/>
      <c r="P486" s="20"/>
      <c r="Q486" s="20"/>
      <c r="R486" s="20"/>
      <c r="S486" s="57"/>
      <c r="T486" s="20"/>
      <c r="U486" s="20"/>
      <c r="V486" s="20"/>
      <c r="W486" s="23"/>
      <c r="X486" s="23"/>
      <c r="Y486" s="23"/>
      <c r="Z486" s="56"/>
      <c r="AA486" s="21"/>
      <c r="AB486" s="57"/>
      <c r="AC486" s="23"/>
      <c r="AD486" s="24">
        <f t="shared" si="14"/>
        <v>0</v>
      </c>
      <c r="AE486" s="25">
        <f t="shared" si="15"/>
        <v>0</v>
      </c>
      <c r="AF486" s="26"/>
      <c r="AG486" s="15"/>
      <c r="AH486" s="16"/>
      <c r="AI486" s="15"/>
      <c r="AJ486" s="15"/>
      <c r="AK486" s="15"/>
      <c r="AL486" s="15"/>
      <c r="AM486" s="15"/>
      <c r="AN486" s="15"/>
      <c r="AO486" s="15"/>
      <c r="AP486" s="7"/>
      <c r="AQ486" s="7"/>
      <c r="AR486" s="17"/>
      <c r="AS486" s="17"/>
      <c r="AT486" s="17"/>
      <c r="AU486" s="17"/>
      <c r="AV486" s="17"/>
      <c r="AW486" s="17"/>
      <c r="AX486" s="17"/>
      <c r="AY486" s="17"/>
      <c r="AZ486" s="17"/>
      <c r="BA486" s="17"/>
      <c r="BB486" s="17"/>
      <c r="BC486" s="17"/>
      <c r="BD486" s="17"/>
      <c r="BE486" s="17"/>
      <c r="BF486" s="17"/>
      <c r="BG486" s="17"/>
    </row>
    <row r="487" spans="1:59" ht="135">
      <c r="A487" s="9">
        <v>485</v>
      </c>
      <c r="B487" s="84" t="s">
        <v>957</v>
      </c>
      <c r="C487" s="18" t="s">
        <v>958</v>
      </c>
      <c r="D487" s="19">
        <v>53.28</v>
      </c>
      <c r="E487" s="20"/>
      <c r="F487" s="20"/>
      <c r="G487" s="20"/>
      <c r="H487" s="56"/>
      <c r="I487" s="20"/>
      <c r="J487" s="20"/>
      <c r="K487" s="20"/>
      <c r="L487" s="20"/>
      <c r="M487" s="20"/>
      <c r="N487" s="20"/>
      <c r="O487" s="20"/>
      <c r="P487" s="20"/>
      <c r="Q487" s="20"/>
      <c r="R487" s="20"/>
      <c r="S487" s="57"/>
      <c r="T487" s="20"/>
      <c r="U487" s="20"/>
      <c r="V487" s="20"/>
      <c r="W487" s="23"/>
      <c r="X487" s="23"/>
      <c r="Y487" s="23"/>
      <c r="Z487" s="56"/>
      <c r="AA487" s="21"/>
      <c r="AB487" s="57"/>
      <c r="AC487" s="23"/>
      <c r="AD487" s="24">
        <f t="shared" si="14"/>
        <v>0</v>
      </c>
      <c r="AE487" s="25">
        <f t="shared" si="15"/>
        <v>0</v>
      </c>
      <c r="AF487" s="26"/>
      <c r="AG487" s="15"/>
      <c r="AH487" s="16"/>
      <c r="AI487" s="15"/>
      <c r="AJ487" s="15"/>
      <c r="AK487" s="15"/>
      <c r="AL487" s="15"/>
      <c r="AM487" s="15"/>
      <c r="AN487" s="15"/>
      <c r="AO487" s="15"/>
      <c r="AP487" s="7"/>
      <c r="AQ487" s="7"/>
      <c r="AR487" s="17"/>
      <c r="AS487" s="17"/>
      <c r="AT487" s="17"/>
      <c r="AU487" s="17"/>
      <c r="AV487" s="17"/>
      <c r="AW487" s="17"/>
      <c r="AX487" s="17"/>
      <c r="AY487" s="17"/>
      <c r="AZ487" s="17"/>
      <c r="BA487" s="17"/>
      <c r="BB487" s="17"/>
      <c r="BC487" s="17"/>
      <c r="BD487" s="17"/>
      <c r="BE487" s="17"/>
      <c r="BF487" s="17"/>
      <c r="BG487" s="17"/>
    </row>
    <row r="488" spans="1:59" ht="120">
      <c r="A488" s="9">
        <v>486</v>
      </c>
      <c r="B488" s="84" t="s">
        <v>959</v>
      </c>
      <c r="C488" s="18" t="s">
        <v>960</v>
      </c>
      <c r="D488" s="19">
        <v>28.27</v>
      </c>
      <c r="E488" s="20"/>
      <c r="F488" s="20"/>
      <c r="G488" s="20"/>
      <c r="H488" s="56"/>
      <c r="I488" s="20"/>
      <c r="J488" s="20"/>
      <c r="K488" s="20"/>
      <c r="L488" s="20"/>
      <c r="M488" s="20"/>
      <c r="N488" s="20"/>
      <c r="O488" s="20"/>
      <c r="P488" s="20"/>
      <c r="Q488" s="20"/>
      <c r="R488" s="20"/>
      <c r="S488" s="57"/>
      <c r="T488" s="20"/>
      <c r="U488" s="20"/>
      <c r="V488" s="20"/>
      <c r="W488" s="23"/>
      <c r="X488" s="23"/>
      <c r="Y488" s="23"/>
      <c r="Z488" s="56"/>
      <c r="AA488" s="21"/>
      <c r="AB488" s="57"/>
      <c r="AC488" s="23"/>
      <c r="AD488" s="24">
        <f t="shared" si="14"/>
        <v>0</v>
      </c>
      <c r="AE488" s="25">
        <f t="shared" si="15"/>
        <v>0</v>
      </c>
      <c r="AF488" s="26"/>
      <c r="AG488" s="15"/>
      <c r="AH488" s="16"/>
      <c r="AI488" s="15"/>
      <c r="AJ488" s="15"/>
      <c r="AK488" s="15"/>
      <c r="AL488" s="15"/>
      <c r="AM488" s="15"/>
      <c r="AN488" s="15"/>
      <c r="AO488" s="15"/>
      <c r="AP488" s="7"/>
      <c r="AQ488" s="7"/>
      <c r="AR488" s="17"/>
      <c r="AS488" s="17"/>
      <c r="AT488" s="17"/>
      <c r="AU488" s="17"/>
      <c r="AV488" s="17"/>
      <c r="AW488" s="17"/>
      <c r="AX488" s="17"/>
      <c r="AY488" s="17"/>
      <c r="AZ488" s="17"/>
      <c r="BA488" s="17"/>
      <c r="BB488" s="17"/>
      <c r="BC488" s="17"/>
      <c r="BD488" s="17"/>
      <c r="BE488" s="17"/>
      <c r="BF488" s="17"/>
      <c r="BG488" s="17"/>
    </row>
    <row r="489" spans="1:59" ht="120">
      <c r="A489" s="9">
        <v>487</v>
      </c>
      <c r="B489" s="84" t="s">
        <v>961</v>
      </c>
      <c r="C489" s="18" t="s">
        <v>962</v>
      </c>
      <c r="D489" s="19">
        <v>49.58</v>
      </c>
      <c r="E489" s="20"/>
      <c r="F489" s="20"/>
      <c r="G489" s="20"/>
      <c r="H489" s="56"/>
      <c r="I489" s="20"/>
      <c r="J489" s="20"/>
      <c r="K489" s="20"/>
      <c r="L489" s="20"/>
      <c r="M489" s="20"/>
      <c r="N489" s="20"/>
      <c r="O489" s="20"/>
      <c r="P489" s="20"/>
      <c r="Q489" s="20"/>
      <c r="R489" s="20"/>
      <c r="S489" s="57"/>
      <c r="T489" s="20"/>
      <c r="U489" s="20"/>
      <c r="V489" s="23"/>
      <c r="W489" s="23"/>
      <c r="X489" s="23"/>
      <c r="Y489" s="23"/>
      <c r="Z489" s="56"/>
      <c r="AA489" s="21"/>
      <c r="AB489" s="57"/>
      <c r="AC489" s="23"/>
      <c r="AD489" s="24">
        <f t="shared" si="14"/>
        <v>0</v>
      </c>
      <c r="AE489" s="25">
        <f t="shared" si="15"/>
        <v>0</v>
      </c>
      <c r="AF489" s="26"/>
      <c r="AG489" s="15"/>
      <c r="AH489" s="16"/>
      <c r="AI489" s="15"/>
      <c r="AJ489" s="15"/>
      <c r="AK489" s="15"/>
      <c r="AL489" s="15"/>
      <c r="AM489" s="15"/>
      <c r="AN489" s="15"/>
      <c r="AO489" s="15"/>
      <c r="AP489" s="7"/>
      <c r="AQ489" s="7"/>
      <c r="AR489" s="17"/>
      <c r="AS489" s="17"/>
      <c r="AT489" s="17"/>
      <c r="AU489" s="17"/>
      <c r="AV489" s="17"/>
      <c r="AW489" s="17"/>
      <c r="AX489" s="17"/>
      <c r="AY489" s="17"/>
      <c r="AZ489" s="17"/>
      <c r="BA489" s="17"/>
      <c r="BB489" s="17"/>
      <c r="BC489" s="17"/>
      <c r="BD489" s="17"/>
      <c r="BE489" s="17"/>
      <c r="BF489" s="17"/>
      <c r="BG489" s="17"/>
    </row>
    <row r="490" spans="1:59" ht="45">
      <c r="A490" s="9">
        <v>488</v>
      </c>
      <c r="B490" s="84" t="s">
        <v>963</v>
      </c>
      <c r="C490" s="18" t="s">
        <v>964</v>
      </c>
      <c r="D490" s="19">
        <v>68.08</v>
      </c>
      <c r="E490" s="20"/>
      <c r="F490" s="20"/>
      <c r="G490" s="20"/>
      <c r="H490" s="56"/>
      <c r="I490" s="20"/>
      <c r="J490" s="20"/>
      <c r="K490" s="20"/>
      <c r="L490" s="20"/>
      <c r="M490" s="20"/>
      <c r="N490" s="20"/>
      <c r="O490" s="20"/>
      <c r="P490" s="20"/>
      <c r="Q490" s="20"/>
      <c r="R490" s="20"/>
      <c r="S490" s="57"/>
      <c r="T490" s="20"/>
      <c r="U490" s="20"/>
      <c r="V490" s="23"/>
      <c r="W490" s="23"/>
      <c r="X490" s="23"/>
      <c r="Y490" s="23"/>
      <c r="Z490" s="56"/>
      <c r="AA490" s="21"/>
      <c r="AB490" s="57"/>
      <c r="AC490" s="23"/>
      <c r="AD490" s="24">
        <f t="shared" si="14"/>
        <v>0</v>
      </c>
      <c r="AE490" s="25">
        <f t="shared" si="15"/>
        <v>0</v>
      </c>
      <c r="AF490" s="26"/>
      <c r="AG490" s="15"/>
      <c r="AH490" s="16"/>
      <c r="AI490" s="15"/>
      <c r="AJ490" s="15"/>
      <c r="AK490" s="15"/>
      <c r="AL490" s="15"/>
      <c r="AM490" s="15"/>
      <c r="AN490" s="15"/>
      <c r="AO490" s="15"/>
      <c r="AP490" s="7"/>
      <c r="AQ490" s="7"/>
      <c r="AR490" s="17"/>
      <c r="AS490" s="17"/>
      <c r="AT490" s="17"/>
      <c r="AU490" s="17"/>
      <c r="AV490" s="17"/>
      <c r="AW490" s="17"/>
      <c r="AX490" s="17"/>
      <c r="AY490" s="17"/>
      <c r="AZ490" s="17"/>
      <c r="BA490" s="17"/>
      <c r="BB490" s="17"/>
      <c r="BC490" s="17"/>
      <c r="BD490" s="17"/>
      <c r="BE490" s="17"/>
      <c r="BF490" s="17"/>
      <c r="BG490" s="17"/>
    </row>
    <row r="491" spans="1:59" ht="45">
      <c r="A491" s="9">
        <v>489</v>
      </c>
      <c r="B491" s="84" t="s">
        <v>965</v>
      </c>
      <c r="C491" s="18" t="s">
        <v>966</v>
      </c>
      <c r="D491" s="19">
        <v>68.08</v>
      </c>
      <c r="E491" s="20"/>
      <c r="F491" s="20"/>
      <c r="G491" s="20"/>
      <c r="H491" s="56"/>
      <c r="I491" s="20"/>
      <c r="J491" s="20"/>
      <c r="K491" s="20"/>
      <c r="L491" s="20"/>
      <c r="M491" s="20"/>
      <c r="N491" s="20"/>
      <c r="O491" s="20"/>
      <c r="P491" s="20"/>
      <c r="Q491" s="20"/>
      <c r="R491" s="20"/>
      <c r="S491" s="57"/>
      <c r="T491" s="20"/>
      <c r="U491" s="20"/>
      <c r="V491" s="23"/>
      <c r="W491" s="23"/>
      <c r="X491" s="23"/>
      <c r="Y491" s="23"/>
      <c r="Z491" s="56"/>
      <c r="AA491" s="21"/>
      <c r="AB491" s="57"/>
      <c r="AC491" s="23"/>
      <c r="AD491" s="24">
        <f t="shared" si="14"/>
        <v>0</v>
      </c>
      <c r="AE491" s="25">
        <f t="shared" si="15"/>
        <v>0</v>
      </c>
      <c r="AF491" s="26"/>
      <c r="AG491" s="15"/>
      <c r="AH491" s="16"/>
      <c r="AI491" s="15"/>
      <c r="AJ491" s="15"/>
      <c r="AK491" s="15"/>
      <c r="AL491" s="15"/>
      <c r="AM491" s="15"/>
      <c r="AN491" s="15"/>
      <c r="AO491" s="15"/>
      <c r="AP491" s="7"/>
      <c r="AQ491" s="7"/>
      <c r="AR491" s="17"/>
      <c r="AS491" s="17"/>
      <c r="AT491" s="17"/>
      <c r="AU491" s="17"/>
      <c r="AV491" s="17"/>
      <c r="AW491" s="17"/>
      <c r="AX491" s="17"/>
      <c r="AY491" s="17"/>
      <c r="AZ491" s="17"/>
      <c r="BA491" s="17"/>
      <c r="BB491" s="17"/>
      <c r="BC491" s="17"/>
      <c r="BD491" s="17"/>
      <c r="BE491" s="17"/>
      <c r="BF491" s="17"/>
      <c r="BG491" s="17"/>
    </row>
    <row r="492" spans="1:59" ht="75">
      <c r="A492" s="9">
        <v>490</v>
      </c>
      <c r="B492" s="84" t="s">
        <v>967</v>
      </c>
      <c r="C492" s="18" t="s">
        <v>968</v>
      </c>
      <c r="D492" s="19">
        <v>35.520000000000003</v>
      </c>
      <c r="E492" s="20"/>
      <c r="F492" s="20"/>
      <c r="G492" s="20"/>
      <c r="H492" s="56"/>
      <c r="I492" s="20"/>
      <c r="J492" s="20"/>
      <c r="K492" s="20"/>
      <c r="L492" s="20"/>
      <c r="M492" s="20"/>
      <c r="N492" s="20"/>
      <c r="O492" s="20"/>
      <c r="P492" s="20"/>
      <c r="Q492" s="20"/>
      <c r="R492" s="20"/>
      <c r="S492" s="57"/>
      <c r="T492" s="20"/>
      <c r="U492" s="20"/>
      <c r="V492" s="23"/>
      <c r="W492" s="23"/>
      <c r="X492" s="23"/>
      <c r="Y492" s="23"/>
      <c r="Z492" s="56"/>
      <c r="AA492" s="21"/>
      <c r="AB492" s="57"/>
      <c r="AC492" s="23"/>
      <c r="AD492" s="24">
        <f t="shared" si="14"/>
        <v>0</v>
      </c>
      <c r="AE492" s="25">
        <f t="shared" si="15"/>
        <v>0</v>
      </c>
      <c r="AF492" s="26"/>
      <c r="AG492" s="15"/>
      <c r="AH492" s="16"/>
      <c r="AI492" s="15"/>
      <c r="AJ492" s="15"/>
      <c r="AK492" s="15"/>
      <c r="AL492" s="15"/>
      <c r="AM492" s="15"/>
      <c r="AN492" s="15"/>
      <c r="AO492" s="15"/>
      <c r="AP492" s="7"/>
      <c r="AQ492" s="7"/>
      <c r="AR492" s="17"/>
      <c r="AS492" s="17"/>
      <c r="AT492" s="17"/>
      <c r="AU492" s="17"/>
      <c r="AV492" s="17"/>
      <c r="AW492" s="17"/>
      <c r="AX492" s="17"/>
      <c r="AY492" s="17"/>
      <c r="AZ492" s="17"/>
      <c r="BA492" s="17"/>
      <c r="BB492" s="17"/>
      <c r="BC492" s="17"/>
      <c r="BD492" s="17"/>
      <c r="BE492" s="17"/>
      <c r="BF492" s="17"/>
      <c r="BG492" s="17"/>
    </row>
    <row r="493" spans="1:59" ht="60">
      <c r="A493" s="9">
        <v>491</v>
      </c>
      <c r="B493" s="84" t="s">
        <v>969</v>
      </c>
      <c r="C493" s="18" t="s">
        <v>970</v>
      </c>
      <c r="D493" s="19">
        <v>35.520000000000003</v>
      </c>
      <c r="E493" s="20"/>
      <c r="F493" s="20"/>
      <c r="G493" s="20"/>
      <c r="H493" s="56"/>
      <c r="I493" s="20"/>
      <c r="J493" s="20"/>
      <c r="K493" s="20"/>
      <c r="L493" s="20"/>
      <c r="M493" s="20"/>
      <c r="N493" s="20"/>
      <c r="O493" s="20"/>
      <c r="P493" s="20"/>
      <c r="Q493" s="20"/>
      <c r="R493" s="20"/>
      <c r="S493" s="57"/>
      <c r="T493" s="20"/>
      <c r="U493" s="20"/>
      <c r="V493" s="23"/>
      <c r="W493" s="23"/>
      <c r="X493" s="23"/>
      <c r="Y493" s="23"/>
      <c r="Z493" s="56"/>
      <c r="AA493" s="21"/>
      <c r="AB493" s="57"/>
      <c r="AC493" s="23"/>
      <c r="AD493" s="24">
        <f t="shared" si="14"/>
        <v>0</v>
      </c>
      <c r="AE493" s="25">
        <f t="shared" si="15"/>
        <v>0</v>
      </c>
      <c r="AF493" s="26"/>
      <c r="AG493" s="15"/>
      <c r="AH493" s="16"/>
      <c r="AI493" s="15"/>
      <c r="AJ493" s="15"/>
      <c r="AK493" s="15"/>
      <c r="AL493" s="15"/>
      <c r="AM493" s="15"/>
      <c r="AN493" s="15"/>
      <c r="AO493" s="15"/>
      <c r="AP493" s="7"/>
      <c r="AQ493" s="7"/>
      <c r="AR493" s="17"/>
      <c r="AS493" s="17"/>
      <c r="AT493" s="17"/>
      <c r="AU493" s="17"/>
      <c r="AV493" s="17"/>
      <c r="AW493" s="17"/>
      <c r="AX493" s="17"/>
      <c r="AY493" s="17"/>
      <c r="AZ493" s="17"/>
      <c r="BA493" s="17"/>
      <c r="BB493" s="17"/>
      <c r="BC493" s="17"/>
      <c r="BD493" s="17"/>
      <c r="BE493" s="17"/>
      <c r="BF493" s="17"/>
      <c r="BG493" s="17"/>
    </row>
    <row r="494" spans="1:59" ht="45">
      <c r="A494" s="9">
        <v>492</v>
      </c>
      <c r="B494" s="84" t="s">
        <v>971</v>
      </c>
      <c r="C494" s="18" t="s">
        <v>972</v>
      </c>
      <c r="D494" s="19">
        <v>50.32</v>
      </c>
      <c r="E494" s="20"/>
      <c r="F494" s="20"/>
      <c r="G494" s="20"/>
      <c r="H494" s="56"/>
      <c r="I494" s="20"/>
      <c r="J494" s="20"/>
      <c r="K494" s="20"/>
      <c r="L494" s="20"/>
      <c r="M494" s="20"/>
      <c r="N494" s="20"/>
      <c r="O494" s="20"/>
      <c r="P494" s="20"/>
      <c r="Q494" s="20"/>
      <c r="R494" s="20"/>
      <c r="S494" s="57"/>
      <c r="T494" s="20"/>
      <c r="U494" s="20"/>
      <c r="V494" s="20"/>
      <c r="W494" s="23"/>
      <c r="X494" s="23"/>
      <c r="Y494" s="23"/>
      <c r="Z494" s="56"/>
      <c r="AA494" s="21"/>
      <c r="AB494" s="57"/>
      <c r="AC494" s="23"/>
      <c r="AD494" s="24">
        <f t="shared" si="14"/>
        <v>0</v>
      </c>
      <c r="AE494" s="25">
        <f t="shared" si="15"/>
        <v>0</v>
      </c>
      <c r="AF494" s="26"/>
      <c r="AG494" s="15"/>
      <c r="AH494" s="16"/>
      <c r="AI494" s="15"/>
      <c r="AJ494" s="15"/>
      <c r="AK494" s="15"/>
      <c r="AL494" s="15"/>
      <c r="AM494" s="15"/>
      <c r="AN494" s="15"/>
      <c r="AO494" s="15"/>
      <c r="AP494" s="7"/>
      <c r="AQ494" s="7"/>
      <c r="AR494" s="17"/>
      <c r="AS494" s="17"/>
      <c r="AT494" s="17"/>
      <c r="AU494" s="17"/>
      <c r="AV494" s="17"/>
      <c r="AW494" s="17"/>
      <c r="AX494" s="17"/>
      <c r="AY494" s="17"/>
      <c r="AZ494" s="17"/>
      <c r="BA494" s="17"/>
      <c r="BB494" s="17"/>
      <c r="BC494" s="17"/>
      <c r="BD494" s="17"/>
      <c r="BE494" s="17"/>
      <c r="BF494" s="17"/>
      <c r="BG494" s="17"/>
    </row>
    <row r="495" spans="1:59" ht="45">
      <c r="A495" s="9">
        <v>493</v>
      </c>
      <c r="B495" s="84" t="s">
        <v>973</v>
      </c>
      <c r="C495" s="18" t="s">
        <v>974</v>
      </c>
      <c r="D495" s="19">
        <v>59.45</v>
      </c>
      <c r="E495" s="20"/>
      <c r="F495" s="20"/>
      <c r="G495" s="20"/>
      <c r="H495" s="56"/>
      <c r="I495" s="20"/>
      <c r="J495" s="20"/>
      <c r="K495" s="20"/>
      <c r="L495" s="20"/>
      <c r="M495" s="20"/>
      <c r="N495" s="20"/>
      <c r="O495" s="20"/>
      <c r="P495" s="20"/>
      <c r="Q495" s="20"/>
      <c r="R495" s="20"/>
      <c r="S495" s="57"/>
      <c r="T495" s="20"/>
      <c r="U495" s="20"/>
      <c r="V495" s="20"/>
      <c r="W495" s="23"/>
      <c r="X495" s="23"/>
      <c r="Y495" s="23"/>
      <c r="Z495" s="56"/>
      <c r="AA495" s="21"/>
      <c r="AB495" s="57"/>
      <c r="AC495" s="23"/>
      <c r="AD495" s="24">
        <f t="shared" si="14"/>
        <v>0</v>
      </c>
      <c r="AE495" s="25">
        <f t="shared" si="15"/>
        <v>0</v>
      </c>
      <c r="AF495" s="26"/>
      <c r="AG495" s="15"/>
      <c r="AH495" s="16"/>
      <c r="AI495" s="15"/>
      <c r="AJ495" s="15"/>
      <c r="AK495" s="15"/>
      <c r="AL495" s="15"/>
      <c r="AM495" s="15"/>
      <c r="AN495" s="15"/>
      <c r="AO495" s="15"/>
      <c r="AP495" s="7"/>
      <c r="AQ495" s="7"/>
      <c r="AR495" s="17"/>
      <c r="AS495" s="17"/>
      <c r="AT495" s="17"/>
      <c r="AU495" s="17"/>
      <c r="AV495" s="17"/>
      <c r="AW495" s="17"/>
      <c r="AX495" s="17"/>
      <c r="AY495" s="17"/>
      <c r="AZ495" s="17"/>
      <c r="BA495" s="17"/>
      <c r="BB495" s="17"/>
      <c r="BC495" s="17"/>
      <c r="BD495" s="17"/>
      <c r="BE495" s="17"/>
      <c r="BF495" s="17"/>
      <c r="BG495" s="17"/>
    </row>
    <row r="496" spans="1:59" ht="60">
      <c r="A496" s="9">
        <v>494</v>
      </c>
      <c r="B496" s="84" t="s">
        <v>975</v>
      </c>
      <c r="C496" s="18" t="s">
        <v>976</v>
      </c>
      <c r="D496" s="19">
        <v>61.89</v>
      </c>
      <c r="E496" s="22">
        <v>61.89</v>
      </c>
      <c r="F496" s="20"/>
      <c r="G496" s="20"/>
      <c r="H496" s="56"/>
      <c r="I496" s="20"/>
      <c r="J496" s="20"/>
      <c r="K496" s="20"/>
      <c r="L496" s="20"/>
      <c r="M496" s="20"/>
      <c r="N496" s="20"/>
      <c r="O496" s="20"/>
      <c r="P496" s="20"/>
      <c r="Q496" s="20"/>
      <c r="R496" s="20"/>
      <c r="S496" s="57"/>
      <c r="T496" s="20"/>
      <c r="U496" s="20"/>
      <c r="V496" s="20"/>
      <c r="W496" s="23"/>
      <c r="X496" s="23"/>
      <c r="Y496" s="23"/>
      <c r="Z496" s="56"/>
      <c r="AA496" s="21"/>
      <c r="AB496" s="57"/>
      <c r="AC496" s="23"/>
      <c r="AD496" s="24">
        <f t="shared" si="14"/>
        <v>61.89</v>
      </c>
      <c r="AE496" s="25">
        <f t="shared" si="15"/>
        <v>1</v>
      </c>
      <c r="AF496" s="26"/>
      <c r="AG496" s="15"/>
      <c r="AH496" s="16"/>
      <c r="AI496" s="15"/>
      <c r="AJ496" s="15"/>
      <c r="AK496" s="15"/>
      <c r="AL496" s="15"/>
      <c r="AM496" s="15"/>
      <c r="AN496" s="15"/>
      <c r="AO496" s="15"/>
      <c r="AP496" s="7"/>
      <c r="AQ496" s="7"/>
      <c r="AR496" s="17"/>
      <c r="AS496" s="17"/>
      <c r="AT496" s="17"/>
      <c r="AU496" s="17"/>
      <c r="AV496" s="17"/>
      <c r="AW496" s="17"/>
      <c r="AX496" s="17"/>
      <c r="AY496" s="17"/>
      <c r="AZ496" s="17"/>
      <c r="BA496" s="17"/>
      <c r="BB496" s="17"/>
      <c r="BC496" s="17"/>
      <c r="BD496" s="17"/>
      <c r="BE496" s="17"/>
      <c r="BF496" s="17"/>
      <c r="BG496" s="17"/>
    </row>
    <row r="497" spans="1:59" ht="45">
      <c r="A497" s="9">
        <v>495</v>
      </c>
      <c r="B497" s="84" t="s">
        <v>977</v>
      </c>
      <c r="C497" s="18" t="s">
        <v>978</v>
      </c>
      <c r="D497" s="19">
        <v>72.5</v>
      </c>
      <c r="E497" s="20"/>
      <c r="F497" s="20"/>
      <c r="G497" s="20"/>
      <c r="H497" s="56"/>
      <c r="I497" s="20"/>
      <c r="J497" s="20"/>
      <c r="K497" s="20"/>
      <c r="L497" s="20"/>
      <c r="M497" s="20"/>
      <c r="N497" s="20"/>
      <c r="O497" s="20"/>
      <c r="P497" s="20"/>
      <c r="Q497" s="20"/>
      <c r="R497" s="20"/>
      <c r="S497" s="57"/>
      <c r="T497" s="20"/>
      <c r="U497" s="20"/>
      <c r="V497" s="20"/>
      <c r="W497" s="23"/>
      <c r="X497" s="23"/>
      <c r="Y497" s="23"/>
      <c r="Z497" s="56"/>
      <c r="AA497" s="21"/>
      <c r="AB497" s="57"/>
      <c r="AC497" s="23"/>
      <c r="AD497" s="24">
        <f t="shared" si="14"/>
        <v>0</v>
      </c>
      <c r="AE497" s="25">
        <f t="shared" si="15"/>
        <v>0</v>
      </c>
      <c r="AF497" s="26"/>
      <c r="AG497" s="15"/>
      <c r="AH497" s="16"/>
      <c r="AI497" s="15"/>
      <c r="AJ497" s="15"/>
      <c r="AK497" s="15"/>
      <c r="AL497" s="15"/>
      <c r="AM497" s="15"/>
      <c r="AN497" s="15"/>
      <c r="AO497" s="15"/>
      <c r="AP497" s="7"/>
      <c r="AQ497" s="7"/>
      <c r="AR497" s="17"/>
      <c r="AS497" s="17"/>
      <c r="AT497" s="17"/>
      <c r="AU497" s="17"/>
      <c r="AV497" s="17"/>
      <c r="AW497" s="17"/>
      <c r="AX497" s="17"/>
      <c r="AY497" s="17"/>
      <c r="AZ497" s="17"/>
      <c r="BA497" s="17"/>
      <c r="BB497" s="17"/>
      <c r="BC497" s="17"/>
      <c r="BD497" s="17"/>
      <c r="BE497" s="17"/>
      <c r="BF497" s="17"/>
      <c r="BG497" s="17"/>
    </row>
    <row r="498" spans="1:59" ht="45">
      <c r="A498" s="9">
        <v>496</v>
      </c>
      <c r="B498" s="84" t="s">
        <v>979</v>
      </c>
      <c r="C498" s="18" t="s">
        <v>980</v>
      </c>
      <c r="D498" s="19">
        <v>83.37</v>
      </c>
      <c r="E498" s="20"/>
      <c r="F498" s="20"/>
      <c r="G498" s="20"/>
      <c r="H498" s="56"/>
      <c r="I498" s="20"/>
      <c r="J498" s="20"/>
      <c r="K498" s="20"/>
      <c r="L498" s="20"/>
      <c r="M498" s="20"/>
      <c r="N498" s="20"/>
      <c r="O498" s="20"/>
      <c r="P498" s="20"/>
      <c r="Q498" s="20"/>
      <c r="R498" s="20"/>
      <c r="S498" s="57"/>
      <c r="T498" s="20"/>
      <c r="U498" s="20"/>
      <c r="V498" s="20"/>
      <c r="W498" s="23"/>
      <c r="X498" s="23"/>
      <c r="Y498" s="23"/>
      <c r="Z498" s="56"/>
      <c r="AA498" s="21"/>
      <c r="AB498" s="57"/>
      <c r="AC498" s="23"/>
      <c r="AD498" s="24">
        <f t="shared" si="14"/>
        <v>0</v>
      </c>
      <c r="AE498" s="25">
        <f t="shared" si="15"/>
        <v>0</v>
      </c>
      <c r="AF498" s="26"/>
      <c r="AG498" s="15"/>
      <c r="AH498" s="16"/>
      <c r="AI498" s="15"/>
      <c r="AJ498" s="15"/>
      <c r="AK498" s="15"/>
      <c r="AL498" s="15"/>
      <c r="AM498" s="15"/>
      <c r="AN498" s="15"/>
      <c r="AO498" s="15"/>
      <c r="AP498" s="7"/>
      <c r="AQ498" s="7"/>
      <c r="AR498" s="17"/>
      <c r="AS498" s="17"/>
      <c r="AT498" s="17"/>
      <c r="AU498" s="17"/>
      <c r="AV498" s="17"/>
      <c r="AW498" s="17"/>
      <c r="AX498" s="17"/>
      <c r="AY498" s="17"/>
      <c r="AZ498" s="17"/>
      <c r="BA498" s="17"/>
      <c r="BB498" s="17"/>
      <c r="BC498" s="17"/>
      <c r="BD498" s="17"/>
      <c r="BE498" s="17"/>
      <c r="BF498" s="17"/>
      <c r="BG498" s="17"/>
    </row>
    <row r="499" spans="1:59">
      <c r="A499" s="9">
        <v>497</v>
      </c>
      <c r="B499" s="84" t="s">
        <v>981</v>
      </c>
      <c r="C499" s="18" t="s">
        <v>982</v>
      </c>
      <c r="D499" s="19">
        <v>7.98</v>
      </c>
      <c r="E499" s="22">
        <v>7.98</v>
      </c>
      <c r="F499" s="20"/>
      <c r="G499" s="20"/>
      <c r="H499" s="56"/>
      <c r="I499" s="20"/>
      <c r="J499" s="20"/>
      <c r="K499" s="20"/>
      <c r="L499" s="20"/>
      <c r="M499" s="20"/>
      <c r="N499" s="20"/>
      <c r="O499" s="20"/>
      <c r="P499" s="20"/>
      <c r="Q499" s="20"/>
      <c r="R499" s="20"/>
      <c r="S499" s="57"/>
      <c r="T499" s="20"/>
      <c r="U499" s="20"/>
      <c r="V499" s="20"/>
      <c r="W499" s="23"/>
      <c r="X499" s="23"/>
      <c r="Y499" s="23"/>
      <c r="Z499" s="56"/>
      <c r="AA499" s="21"/>
      <c r="AB499" s="57"/>
      <c r="AC499" s="23"/>
      <c r="AD499" s="24">
        <f t="shared" si="14"/>
        <v>7.98</v>
      </c>
      <c r="AE499" s="25">
        <f t="shared" si="15"/>
        <v>1</v>
      </c>
      <c r="AF499" s="26"/>
      <c r="AG499" s="15"/>
      <c r="AH499" s="16"/>
      <c r="AI499" s="15"/>
      <c r="AJ499" s="15"/>
      <c r="AK499" s="15"/>
      <c r="AL499" s="15"/>
      <c r="AM499" s="15"/>
      <c r="AN499" s="15"/>
      <c r="AO499" s="15"/>
      <c r="AP499" s="7"/>
      <c r="AQ499" s="7"/>
      <c r="AR499" s="17"/>
      <c r="AS499" s="17"/>
      <c r="AT499" s="17"/>
      <c r="AU499" s="17"/>
      <c r="AV499" s="17"/>
      <c r="AW499" s="17"/>
      <c r="AX499" s="17"/>
      <c r="AY499" s="17"/>
      <c r="AZ499" s="17"/>
      <c r="BA499" s="17"/>
      <c r="BB499" s="17"/>
      <c r="BC499" s="17"/>
      <c r="BD499" s="17"/>
      <c r="BE499" s="17"/>
      <c r="BF499" s="17"/>
      <c r="BG499" s="17"/>
    </row>
    <row r="500" spans="1:59" ht="45">
      <c r="A500" s="9">
        <v>498</v>
      </c>
      <c r="B500" s="84" t="s">
        <v>983</v>
      </c>
      <c r="C500" s="18" t="s">
        <v>984</v>
      </c>
      <c r="D500" s="19">
        <v>43.65</v>
      </c>
      <c r="E500" s="20"/>
      <c r="F500" s="20"/>
      <c r="G500" s="20"/>
      <c r="H500" s="56"/>
      <c r="I500" s="20"/>
      <c r="J500" s="20"/>
      <c r="K500" s="20"/>
      <c r="L500" s="20"/>
      <c r="M500" s="20"/>
      <c r="N500" s="20"/>
      <c r="O500" s="20"/>
      <c r="P500" s="20"/>
      <c r="Q500" s="20"/>
      <c r="R500" s="20"/>
      <c r="S500" s="57"/>
      <c r="T500" s="20"/>
      <c r="U500" s="20"/>
      <c r="V500" s="20"/>
      <c r="W500" s="23"/>
      <c r="X500" s="23"/>
      <c r="Y500" s="23"/>
      <c r="Z500" s="56"/>
      <c r="AA500" s="21"/>
      <c r="AB500" s="57"/>
      <c r="AC500" s="23"/>
      <c r="AD500" s="24">
        <f t="shared" si="14"/>
        <v>0</v>
      </c>
      <c r="AE500" s="25">
        <f t="shared" si="15"/>
        <v>0</v>
      </c>
      <c r="AF500" s="26"/>
      <c r="AG500" s="15"/>
      <c r="AH500" s="16"/>
      <c r="AI500" s="15"/>
      <c r="AJ500" s="15"/>
      <c r="AK500" s="15"/>
      <c r="AL500" s="15"/>
      <c r="AM500" s="15"/>
      <c r="AN500" s="15"/>
      <c r="AO500" s="15"/>
      <c r="AP500" s="7"/>
      <c r="AQ500" s="7"/>
      <c r="AR500" s="17"/>
      <c r="AS500" s="17"/>
      <c r="AT500" s="17"/>
      <c r="AU500" s="17"/>
      <c r="AV500" s="17"/>
      <c r="AW500" s="17"/>
      <c r="AX500" s="17"/>
      <c r="AY500" s="17"/>
      <c r="AZ500" s="17"/>
      <c r="BA500" s="17"/>
      <c r="BB500" s="17"/>
      <c r="BC500" s="17"/>
      <c r="BD500" s="17"/>
      <c r="BE500" s="17"/>
      <c r="BF500" s="17"/>
      <c r="BG500" s="17"/>
    </row>
    <row r="501" spans="1:59">
      <c r="A501" s="9">
        <v>499</v>
      </c>
      <c r="B501" s="84" t="s">
        <v>985</v>
      </c>
      <c r="C501" s="18" t="s">
        <v>986</v>
      </c>
      <c r="D501" s="19">
        <v>30</v>
      </c>
      <c r="E501" s="20">
        <v>30</v>
      </c>
      <c r="F501" s="20"/>
      <c r="G501" s="20"/>
      <c r="H501" s="56"/>
      <c r="I501" s="20"/>
      <c r="J501" s="22">
        <v>29</v>
      </c>
      <c r="K501" s="20">
        <v>30</v>
      </c>
      <c r="L501" s="22">
        <v>29</v>
      </c>
      <c r="M501" s="20"/>
      <c r="N501" s="22">
        <v>29</v>
      </c>
      <c r="O501" s="22">
        <v>29</v>
      </c>
      <c r="P501" s="20"/>
      <c r="Q501" s="20"/>
      <c r="R501" s="22">
        <v>29</v>
      </c>
      <c r="S501" s="57"/>
      <c r="T501" s="22">
        <v>29</v>
      </c>
      <c r="U501" s="20"/>
      <c r="V501" s="20"/>
      <c r="W501" s="23"/>
      <c r="X501" s="23">
        <v>30</v>
      </c>
      <c r="Y501" s="23"/>
      <c r="Z501" s="56"/>
      <c r="AA501" s="21"/>
      <c r="AB501" s="57"/>
      <c r="AC501" s="23"/>
      <c r="AD501" s="24">
        <f t="shared" si="14"/>
        <v>29</v>
      </c>
      <c r="AE501" s="25">
        <f t="shared" si="15"/>
        <v>6</v>
      </c>
      <c r="AF501" s="26"/>
      <c r="AG501" s="15"/>
      <c r="AH501" s="16"/>
      <c r="AI501" s="15"/>
      <c r="AJ501" s="15"/>
      <c r="AK501" s="15"/>
      <c r="AL501" s="15"/>
      <c r="AM501" s="15"/>
      <c r="AN501" s="15"/>
      <c r="AO501" s="15"/>
      <c r="AP501" s="7"/>
      <c r="AQ501" s="7"/>
      <c r="AR501" s="17"/>
      <c r="AS501" s="17"/>
      <c r="AT501" s="17"/>
      <c r="AU501" s="17"/>
      <c r="AV501" s="17"/>
      <c r="AW501" s="17"/>
      <c r="AX501" s="17"/>
      <c r="AY501" s="17"/>
      <c r="AZ501" s="17"/>
      <c r="BA501" s="17"/>
      <c r="BB501" s="17"/>
      <c r="BC501" s="17"/>
      <c r="BD501" s="17"/>
      <c r="BE501" s="17"/>
      <c r="BF501" s="17"/>
      <c r="BG501" s="17"/>
    </row>
    <row r="502" spans="1:59">
      <c r="A502" s="9">
        <v>500</v>
      </c>
      <c r="B502" s="84" t="s">
        <v>987</v>
      </c>
      <c r="C502" s="18" t="s">
        <v>988</v>
      </c>
      <c r="D502" s="19">
        <v>21.45</v>
      </c>
      <c r="E502" s="20">
        <v>21.45</v>
      </c>
      <c r="F502" s="20">
        <v>21.45</v>
      </c>
      <c r="G502" s="22">
        <v>18.899999999999999</v>
      </c>
      <c r="H502" s="56"/>
      <c r="I502" s="20"/>
      <c r="J502" s="22">
        <v>18.899999999999999</v>
      </c>
      <c r="K502" s="23">
        <v>21.4</v>
      </c>
      <c r="L502" s="23">
        <v>21.4</v>
      </c>
      <c r="M502" s="20"/>
      <c r="N502" s="22">
        <v>18.899999999999999</v>
      </c>
      <c r="O502" s="22">
        <v>18.899999999999999</v>
      </c>
      <c r="P502" s="20"/>
      <c r="Q502" s="20"/>
      <c r="R502" s="22">
        <v>18.899999999999999</v>
      </c>
      <c r="S502" s="23">
        <v>21</v>
      </c>
      <c r="T502" s="20">
        <v>21.45</v>
      </c>
      <c r="U502" s="22">
        <v>18.899999999999999</v>
      </c>
      <c r="V502" s="22">
        <v>18.899999999999999</v>
      </c>
      <c r="W502" s="23"/>
      <c r="X502" s="23">
        <v>21.45</v>
      </c>
      <c r="Y502" s="22">
        <v>18.899999999999999</v>
      </c>
      <c r="Z502" s="56"/>
      <c r="AA502" s="22">
        <v>18.899999999999999</v>
      </c>
      <c r="AB502" s="55"/>
      <c r="AC502" s="22">
        <v>18.899999999999999</v>
      </c>
      <c r="AD502" s="24">
        <f t="shared" si="14"/>
        <v>18.899999999999999</v>
      </c>
      <c r="AE502" s="25">
        <f t="shared" si="15"/>
        <v>10</v>
      </c>
      <c r="AF502" s="26"/>
      <c r="AG502" s="15"/>
      <c r="AH502" s="16"/>
      <c r="AI502" s="15"/>
      <c r="AJ502" s="15"/>
      <c r="AK502" s="15"/>
      <c r="AL502" s="15"/>
      <c r="AM502" s="15"/>
      <c r="AN502" s="15"/>
      <c r="AO502" s="15"/>
      <c r="AP502" s="7"/>
      <c r="AQ502" s="7"/>
      <c r="AR502" s="17"/>
      <c r="AS502" s="17"/>
      <c r="AT502" s="17"/>
      <c r="AU502" s="17"/>
      <c r="AV502" s="17"/>
      <c r="AW502" s="17"/>
      <c r="AX502" s="17"/>
      <c r="AY502" s="17"/>
      <c r="AZ502" s="17"/>
      <c r="BA502" s="17"/>
      <c r="BB502" s="17"/>
      <c r="BC502" s="17"/>
      <c r="BD502" s="17"/>
      <c r="BE502" s="17"/>
      <c r="BF502" s="17"/>
      <c r="BG502" s="17"/>
    </row>
    <row r="503" spans="1:59" ht="60">
      <c r="A503" s="9">
        <v>501</v>
      </c>
      <c r="B503" s="84" t="s">
        <v>989</v>
      </c>
      <c r="C503" s="18" t="s">
        <v>990</v>
      </c>
      <c r="D503" s="19">
        <v>40</v>
      </c>
      <c r="E503" s="20"/>
      <c r="F503" s="20"/>
      <c r="G503" s="20"/>
      <c r="H503" s="56"/>
      <c r="I503" s="20"/>
      <c r="J503" s="20"/>
      <c r="K503" s="20"/>
      <c r="L503" s="20"/>
      <c r="M503" s="20"/>
      <c r="N503" s="20"/>
      <c r="O503" s="22">
        <v>40</v>
      </c>
      <c r="P503" s="20"/>
      <c r="Q503" s="20"/>
      <c r="R503" s="20"/>
      <c r="S503" s="96">
        <v>40</v>
      </c>
      <c r="T503" s="20"/>
      <c r="U503" s="20"/>
      <c r="V503" s="20"/>
      <c r="W503" s="23"/>
      <c r="X503" s="23"/>
      <c r="Y503" s="22">
        <v>40</v>
      </c>
      <c r="Z503" s="55"/>
      <c r="AA503" s="21"/>
      <c r="AB503" s="57"/>
      <c r="AC503" s="23"/>
      <c r="AD503" s="24">
        <f t="shared" si="14"/>
        <v>40</v>
      </c>
      <c r="AE503" s="25">
        <f t="shared" si="15"/>
        <v>3</v>
      </c>
      <c r="AF503" s="26"/>
      <c r="AG503" s="15"/>
      <c r="AH503" s="16"/>
      <c r="AI503" s="15"/>
      <c r="AJ503" s="15"/>
      <c r="AK503" s="15"/>
      <c r="AL503" s="15"/>
      <c r="AM503" s="15"/>
      <c r="AN503" s="15"/>
      <c r="AO503" s="15"/>
      <c r="AP503" s="7"/>
      <c r="AQ503" s="7"/>
      <c r="AR503" s="17"/>
      <c r="AS503" s="17"/>
      <c r="AT503" s="17"/>
      <c r="AU503" s="17"/>
      <c r="AV503" s="17"/>
      <c r="AW503" s="17"/>
      <c r="AX503" s="17"/>
      <c r="AY503" s="17"/>
      <c r="AZ503" s="17"/>
      <c r="BA503" s="17"/>
      <c r="BB503" s="17"/>
      <c r="BC503" s="17"/>
      <c r="BD503" s="17"/>
      <c r="BE503" s="17"/>
      <c r="BF503" s="17"/>
      <c r="BG503" s="17"/>
    </row>
    <row r="504" spans="1:59" ht="75">
      <c r="A504" s="9">
        <v>502</v>
      </c>
      <c r="B504" s="84" t="s">
        <v>991</v>
      </c>
      <c r="C504" s="18" t="s">
        <v>992</v>
      </c>
      <c r="D504" s="19">
        <v>38</v>
      </c>
      <c r="E504" s="20"/>
      <c r="F504" s="20"/>
      <c r="G504" s="20"/>
      <c r="H504" s="56"/>
      <c r="I504" s="20"/>
      <c r="J504" s="20"/>
      <c r="K504" s="20"/>
      <c r="L504" s="20"/>
      <c r="M504" s="20"/>
      <c r="N504" s="20"/>
      <c r="O504" s="20"/>
      <c r="P504" s="20"/>
      <c r="Q504" s="20"/>
      <c r="R504" s="20"/>
      <c r="S504" s="57"/>
      <c r="T504" s="20"/>
      <c r="U504" s="20"/>
      <c r="V504" s="20"/>
      <c r="W504" s="23"/>
      <c r="X504" s="23"/>
      <c r="Y504" s="23"/>
      <c r="Z504" s="56"/>
      <c r="AA504" s="21"/>
      <c r="AB504" s="57"/>
      <c r="AC504" s="23"/>
      <c r="AD504" s="24">
        <f t="shared" si="14"/>
        <v>0</v>
      </c>
      <c r="AE504" s="25">
        <f t="shared" si="15"/>
        <v>0</v>
      </c>
      <c r="AF504" s="26"/>
      <c r="AG504" s="15"/>
      <c r="AH504" s="16"/>
      <c r="AI504" s="15"/>
      <c r="AJ504" s="15"/>
      <c r="AK504" s="15"/>
      <c r="AL504" s="15"/>
      <c r="AM504" s="15"/>
      <c r="AN504" s="15"/>
      <c r="AO504" s="15"/>
      <c r="AP504" s="7"/>
      <c r="AQ504" s="7"/>
      <c r="AR504" s="17"/>
      <c r="AS504" s="17"/>
      <c r="AT504" s="17"/>
      <c r="AU504" s="17"/>
      <c r="AV504" s="17"/>
      <c r="AW504" s="17"/>
      <c r="AX504" s="17"/>
      <c r="AY504" s="17"/>
      <c r="AZ504" s="17"/>
      <c r="BA504" s="17"/>
      <c r="BB504" s="17"/>
      <c r="BC504" s="17"/>
      <c r="BD504" s="17"/>
      <c r="BE504" s="17"/>
      <c r="BF504" s="17"/>
      <c r="BG504" s="17"/>
    </row>
    <row r="505" spans="1:59" ht="75">
      <c r="A505" s="9">
        <v>503</v>
      </c>
      <c r="B505" s="84" t="s">
        <v>993</v>
      </c>
      <c r="C505" s="18" t="s">
        <v>994</v>
      </c>
      <c r="D505" s="19">
        <v>40</v>
      </c>
      <c r="E505" s="20"/>
      <c r="F505" s="20"/>
      <c r="G505" s="20"/>
      <c r="H505" s="56"/>
      <c r="I505" s="20"/>
      <c r="J505" s="20"/>
      <c r="K505" s="20"/>
      <c r="L505" s="20"/>
      <c r="M505" s="20"/>
      <c r="N505" s="20"/>
      <c r="O505" s="22">
        <v>40</v>
      </c>
      <c r="P505" s="20"/>
      <c r="Q505" s="20"/>
      <c r="R505" s="20"/>
      <c r="S505" s="57"/>
      <c r="T505" s="20"/>
      <c r="U505" s="20"/>
      <c r="V505" s="20"/>
      <c r="W505" s="23"/>
      <c r="X505" s="23"/>
      <c r="Y505" s="23"/>
      <c r="Z505" s="56"/>
      <c r="AA505" s="21"/>
      <c r="AB505" s="57"/>
      <c r="AC505" s="23"/>
      <c r="AD505" s="24">
        <f t="shared" si="14"/>
        <v>40</v>
      </c>
      <c r="AE505" s="25">
        <f t="shared" si="15"/>
        <v>1</v>
      </c>
      <c r="AF505" s="26"/>
      <c r="AG505" s="15"/>
      <c r="AH505" s="16"/>
      <c r="AI505" s="15"/>
      <c r="AJ505" s="15"/>
      <c r="AK505" s="15"/>
      <c r="AL505" s="15"/>
      <c r="AM505" s="15"/>
      <c r="AN505" s="15"/>
      <c r="AO505" s="15"/>
      <c r="AP505" s="7"/>
      <c r="AQ505" s="7"/>
      <c r="AR505" s="17"/>
      <c r="AS505" s="17"/>
      <c r="AT505" s="17"/>
      <c r="AU505" s="17"/>
      <c r="AV505" s="17"/>
      <c r="AW505" s="17"/>
      <c r="AX505" s="17"/>
      <c r="AY505" s="17"/>
      <c r="AZ505" s="17"/>
      <c r="BA505" s="17"/>
      <c r="BB505" s="17"/>
      <c r="BC505" s="17"/>
      <c r="BD505" s="17"/>
      <c r="BE505" s="17"/>
      <c r="BF505" s="17"/>
      <c r="BG505" s="17"/>
    </row>
    <row r="506" spans="1:59" ht="75">
      <c r="A506" s="9">
        <v>504</v>
      </c>
      <c r="B506" s="84" t="s">
        <v>995</v>
      </c>
      <c r="C506" s="18" t="s">
        <v>996</v>
      </c>
      <c r="D506" s="19">
        <v>2.04</v>
      </c>
      <c r="E506" s="20"/>
      <c r="F506" s="20"/>
      <c r="G506" s="20"/>
      <c r="H506" s="56"/>
      <c r="I506" s="20"/>
      <c r="J506" s="20"/>
      <c r="K506" s="20"/>
      <c r="L506" s="20"/>
      <c r="M506" s="20"/>
      <c r="N506" s="20"/>
      <c r="O506" s="20"/>
      <c r="P506" s="20"/>
      <c r="Q506" s="20"/>
      <c r="R506" s="20"/>
      <c r="S506" s="57"/>
      <c r="T506" s="20"/>
      <c r="U506" s="20"/>
      <c r="V506" s="20"/>
      <c r="W506" s="23"/>
      <c r="X506" s="23"/>
      <c r="Y506" s="23"/>
      <c r="Z506" s="56"/>
      <c r="AA506" s="21"/>
      <c r="AB506" s="57"/>
      <c r="AC506" s="23"/>
      <c r="AD506" s="24">
        <f t="shared" si="14"/>
        <v>0</v>
      </c>
      <c r="AE506" s="25">
        <f t="shared" si="15"/>
        <v>0</v>
      </c>
      <c r="AF506" s="26"/>
      <c r="AG506" s="15"/>
      <c r="AH506" s="16"/>
      <c r="AI506" s="15"/>
      <c r="AJ506" s="15"/>
      <c r="AK506" s="15"/>
      <c r="AL506" s="15"/>
      <c r="AM506" s="15"/>
      <c r="AN506" s="15"/>
      <c r="AO506" s="15"/>
      <c r="AP506" s="7"/>
      <c r="AQ506" s="7"/>
      <c r="AR506" s="17"/>
      <c r="AS506" s="17"/>
      <c r="AT506" s="17"/>
      <c r="AU506" s="17"/>
      <c r="AV506" s="17"/>
      <c r="AW506" s="17"/>
      <c r="AX506" s="17"/>
      <c r="AY506" s="17"/>
      <c r="AZ506" s="17"/>
      <c r="BA506" s="17"/>
      <c r="BB506" s="17"/>
      <c r="BC506" s="17"/>
      <c r="BD506" s="17"/>
      <c r="BE506" s="17"/>
      <c r="BF506" s="17"/>
      <c r="BG506" s="17"/>
    </row>
    <row r="507" spans="1:59" ht="45">
      <c r="A507" s="9">
        <v>505</v>
      </c>
      <c r="B507" s="84" t="s">
        <v>997</v>
      </c>
      <c r="C507" s="18" t="s">
        <v>998</v>
      </c>
      <c r="D507" s="19">
        <v>0.47</v>
      </c>
      <c r="E507" s="20"/>
      <c r="F507" s="20"/>
      <c r="G507" s="20"/>
      <c r="H507" s="56"/>
      <c r="I507" s="20"/>
      <c r="J507" s="20"/>
      <c r="K507" s="20"/>
      <c r="L507" s="20"/>
      <c r="M507" s="20"/>
      <c r="N507" s="20"/>
      <c r="O507" s="20"/>
      <c r="P507" s="20"/>
      <c r="Q507" s="20"/>
      <c r="R507" s="20"/>
      <c r="S507" s="57"/>
      <c r="T507" s="20"/>
      <c r="U507" s="20"/>
      <c r="V507" s="20"/>
      <c r="W507" s="23"/>
      <c r="X507" s="23"/>
      <c r="Y507" s="23"/>
      <c r="Z507" s="56"/>
      <c r="AA507" s="21"/>
      <c r="AB507" s="57"/>
      <c r="AC507" s="23"/>
      <c r="AD507" s="24">
        <f t="shared" si="14"/>
        <v>0</v>
      </c>
      <c r="AE507" s="25">
        <f t="shared" si="15"/>
        <v>0</v>
      </c>
      <c r="AF507" s="26"/>
      <c r="AG507" s="15"/>
      <c r="AH507" s="16"/>
      <c r="AI507" s="15"/>
      <c r="AJ507" s="15"/>
      <c r="AK507" s="15"/>
      <c r="AL507" s="15"/>
      <c r="AM507" s="15"/>
      <c r="AN507" s="15"/>
      <c r="AO507" s="15"/>
      <c r="AP507" s="7"/>
      <c r="AQ507" s="7"/>
      <c r="AR507" s="17"/>
      <c r="AS507" s="17"/>
      <c r="AT507" s="17"/>
      <c r="AU507" s="17"/>
      <c r="AV507" s="17"/>
      <c r="AW507" s="17"/>
      <c r="AX507" s="17"/>
      <c r="AY507" s="17"/>
      <c r="AZ507" s="17"/>
      <c r="BA507" s="17"/>
      <c r="BB507" s="17"/>
      <c r="BC507" s="17"/>
      <c r="BD507" s="17"/>
      <c r="BE507" s="17"/>
      <c r="BF507" s="17"/>
      <c r="BG507" s="17"/>
    </row>
    <row r="508" spans="1:59" ht="45">
      <c r="A508" s="9">
        <v>506</v>
      </c>
      <c r="B508" s="84" t="s">
        <v>999</v>
      </c>
      <c r="C508" s="18" t="s">
        <v>1000</v>
      </c>
      <c r="D508" s="19">
        <v>0.24</v>
      </c>
      <c r="E508" s="20"/>
      <c r="F508" s="20"/>
      <c r="G508" s="20"/>
      <c r="H508" s="56"/>
      <c r="I508" s="20"/>
      <c r="J508" s="20"/>
      <c r="K508" s="20"/>
      <c r="L508" s="20"/>
      <c r="M508" s="20"/>
      <c r="N508" s="20"/>
      <c r="O508" s="20"/>
      <c r="P508" s="20"/>
      <c r="Q508" s="20"/>
      <c r="R508" s="20"/>
      <c r="S508" s="57"/>
      <c r="T508" s="20"/>
      <c r="U508" s="20"/>
      <c r="V508" s="20"/>
      <c r="W508" s="23"/>
      <c r="X508" s="23"/>
      <c r="Y508" s="23"/>
      <c r="Z508" s="56"/>
      <c r="AA508" s="21"/>
      <c r="AB508" s="57"/>
      <c r="AC508" s="23"/>
      <c r="AD508" s="24">
        <f t="shared" si="14"/>
        <v>0</v>
      </c>
      <c r="AE508" s="25">
        <f t="shared" si="15"/>
        <v>0</v>
      </c>
      <c r="AF508" s="26"/>
      <c r="AG508" s="15"/>
      <c r="AH508" s="16"/>
      <c r="AI508" s="15"/>
      <c r="AJ508" s="15"/>
      <c r="AK508" s="15"/>
      <c r="AL508" s="15"/>
      <c r="AM508" s="15"/>
      <c r="AN508" s="15"/>
      <c r="AO508" s="15"/>
      <c r="AP508" s="7"/>
      <c r="AQ508" s="7"/>
      <c r="AR508" s="17"/>
      <c r="AS508" s="17"/>
      <c r="AT508" s="17"/>
      <c r="AU508" s="17"/>
      <c r="AV508" s="17"/>
      <c r="AW508" s="17"/>
      <c r="AX508" s="17"/>
      <c r="AY508" s="17"/>
      <c r="AZ508" s="17"/>
      <c r="BA508" s="17"/>
      <c r="BB508" s="17"/>
      <c r="BC508" s="17"/>
      <c r="BD508" s="17"/>
      <c r="BE508" s="17"/>
      <c r="BF508" s="17"/>
      <c r="BG508" s="17"/>
    </row>
    <row r="509" spans="1:59" ht="45">
      <c r="A509" s="9">
        <v>507</v>
      </c>
      <c r="B509" s="84" t="s">
        <v>1001</v>
      </c>
      <c r="C509" s="18" t="s">
        <v>1002</v>
      </c>
      <c r="D509" s="19">
        <v>0.26</v>
      </c>
      <c r="E509" s="20"/>
      <c r="F509" s="20"/>
      <c r="G509" s="20"/>
      <c r="H509" s="56"/>
      <c r="I509" s="20"/>
      <c r="J509" s="20"/>
      <c r="K509" s="20"/>
      <c r="L509" s="20"/>
      <c r="M509" s="20"/>
      <c r="N509" s="20"/>
      <c r="O509" s="20"/>
      <c r="P509" s="20"/>
      <c r="Q509" s="20"/>
      <c r="R509" s="20"/>
      <c r="S509" s="57"/>
      <c r="T509" s="20"/>
      <c r="U509" s="20"/>
      <c r="V509" s="20"/>
      <c r="W509" s="23"/>
      <c r="X509" s="23"/>
      <c r="Y509" s="23"/>
      <c r="Z509" s="56"/>
      <c r="AA509" s="21"/>
      <c r="AB509" s="57"/>
      <c r="AC509" s="23"/>
      <c r="AD509" s="24">
        <f t="shared" si="14"/>
        <v>0</v>
      </c>
      <c r="AE509" s="25">
        <f t="shared" si="15"/>
        <v>0</v>
      </c>
      <c r="AF509" s="26"/>
      <c r="AG509" s="15"/>
      <c r="AH509" s="16"/>
      <c r="AI509" s="15"/>
      <c r="AJ509" s="15"/>
      <c r="AK509" s="15"/>
      <c r="AL509" s="15"/>
      <c r="AM509" s="15"/>
      <c r="AN509" s="15"/>
      <c r="AO509" s="15"/>
      <c r="AP509" s="7"/>
      <c r="AQ509" s="7"/>
      <c r="AR509" s="17"/>
      <c r="AS509" s="17"/>
      <c r="AT509" s="17"/>
      <c r="AU509" s="17"/>
      <c r="AV509" s="17"/>
      <c r="AW509" s="17"/>
      <c r="AX509" s="17"/>
      <c r="AY509" s="17"/>
      <c r="AZ509" s="17"/>
      <c r="BA509" s="17"/>
      <c r="BB509" s="17"/>
      <c r="BC509" s="17"/>
      <c r="BD509" s="17"/>
      <c r="BE509" s="17"/>
      <c r="BF509" s="17"/>
      <c r="BG509" s="17"/>
    </row>
    <row r="510" spans="1:59" ht="45">
      <c r="A510" s="9">
        <v>508</v>
      </c>
      <c r="B510" s="84" t="s">
        <v>1003</v>
      </c>
      <c r="C510" s="18" t="s">
        <v>1004</v>
      </c>
      <c r="D510" s="19">
        <v>0.33</v>
      </c>
      <c r="E510" s="20"/>
      <c r="F510" s="20"/>
      <c r="G510" s="20"/>
      <c r="H510" s="56"/>
      <c r="I510" s="20"/>
      <c r="J510" s="20"/>
      <c r="K510" s="20"/>
      <c r="L510" s="20"/>
      <c r="M510" s="20"/>
      <c r="N510" s="20"/>
      <c r="O510" s="20"/>
      <c r="P510" s="20"/>
      <c r="Q510" s="20"/>
      <c r="R510" s="20"/>
      <c r="S510" s="57"/>
      <c r="T510" s="20"/>
      <c r="U510" s="20"/>
      <c r="V510" s="20"/>
      <c r="W510" s="23"/>
      <c r="X510" s="23"/>
      <c r="Y510" s="23"/>
      <c r="Z510" s="56"/>
      <c r="AA510" s="21"/>
      <c r="AB510" s="57"/>
      <c r="AC510" s="23"/>
      <c r="AD510" s="24">
        <f t="shared" si="14"/>
        <v>0</v>
      </c>
      <c r="AE510" s="25">
        <f t="shared" si="15"/>
        <v>0</v>
      </c>
      <c r="AF510" s="26"/>
      <c r="AG510" s="15"/>
      <c r="AH510" s="16"/>
      <c r="AI510" s="15"/>
      <c r="AJ510" s="15"/>
      <c r="AK510" s="15"/>
      <c r="AL510" s="15"/>
      <c r="AM510" s="15"/>
      <c r="AN510" s="15"/>
      <c r="AO510" s="15"/>
      <c r="AP510" s="7"/>
      <c r="AQ510" s="7"/>
      <c r="AR510" s="17"/>
      <c r="AS510" s="17"/>
      <c r="AT510" s="17"/>
      <c r="AU510" s="17"/>
      <c r="AV510" s="17"/>
      <c r="AW510" s="17"/>
      <c r="AX510" s="17"/>
      <c r="AY510" s="17"/>
      <c r="AZ510" s="17"/>
      <c r="BA510" s="17"/>
      <c r="BB510" s="17"/>
      <c r="BC510" s="17"/>
      <c r="BD510" s="17"/>
      <c r="BE510" s="17"/>
      <c r="BF510" s="17"/>
      <c r="BG510" s="17"/>
    </row>
    <row r="511" spans="1:59" ht="45">
      <c r="A511" s="9">
        <v>509</v>
      </c>
      <c r="B511" s="84" t="s">
        <v>1005</v>
      </c>
      <c r="C511" s="18" t="s">
        <v>1006</v>
      </c>
      <c r="D511" s="19">
        <v>0.16200000000000001</v>
      </c>
      <c r="E511" s="20"/>
      <c r="F511" s="20"/>
      <c r="G511" s="20"/>
      <c r="H511" s="56"/>
      <c r="I511" s="20"/>
      <c r="J511" s="20"/>
      <c r="K511" s="20"/>
      <c r="L511" s="20"/>
      <c r="M511" s="20"/>
      <c r="N511" s="20"/>
      <c r="O511" s="20"/>
      <c r="P511" s="20"/>
      <c r="Q511" s="20"/>
      <c r="R511" s="20"/>
      <c r="S511" s="57"/>
      <c r="T511" s="20"/>
      <c r="U511" s="20"/>
      <c r="V511" s="20"/>
      <c r="W511" s="23"/>
      <c r="X511" s="23"/>
      <c r="Y511" s="23"/>
      <c r="Z511" s="56"/>
      <c r="AA511" s="21"/>
      <c r="AB511" s="57"/>
      <c r="AC511" s="23"/>
      <c r="AD511" s="24">
        <f t="shared" si="14"/>
        <v>0</v>
      </c>
      <c r="AE511" s="25">
        <f t="shared" si="15"/>
        <v>0</v>
      </c>
      <c r="AF511" s="26"/>
      <c r="AG511" s="15"/>
      <c r="AH511" s="16"/>
      <c r="AI511" s="15"/>
      <c r="AJ511" s="15"/>
      <c r="AK511" s="15"/>
      <c r="AL511" s="15"/>
      <c r="AM511" s="15"/>
      <c r="AN511" s="15"/>
      <c r="AO511" s="15"/>
      <c r="AP511" s="7"/>
      <c r="AQ511" s="7"/>
      <c r="AR511" s="17"/>
      <c r="AS511" s="17"/>
      <c r="AT511" s="17"/>
      <c r="AU511" s="17"/>
      <c r="AV511" s="17"/>
      <c r="AW511" s="17"/>
      <c r="AX511" s="17"/>
      <c r="AY511" s="17"/>
      <c r="AZ511" s="17"/>
      <c r="BA511" s="17"/>
      <c r="BB511" s="17"/>
      <c r="BC511" s="17"/>
      <c r="BD511" s="17"/>
      <c r="BE511" s="17"/>
      <c r="BF511" s="17"/>
      <c r="BG511" s="17"/>
    </row>
    <row r="512" spans="1:59" ht="45">
      <c r="A512" s="9">
        <v>510</v>
      </c>
      <c r="B512" s="84" t="s">
        <v>1007</v>
      </c>
      <c r="C512" s="18" t="s">
        <v>1008</v>
      </c>
      <c r="D512" s="19">
        <v>1.19</v>
      </c>
      <c r="E512" s="20"/>
      <c r="F512" s="20"/>
      <c r="G512" s="20"/>
      <c r="H512" s="56"/>
      <c r="I512" s="20"/>
      <c r="J512" s="20"/>
      <c r="K512" s="20"/>
      <c r="L512" s="20"/>
      <c r="M512" s="20"/>
      <c r="N512" s="20"/>
      <c r="O512" s="20"/>
      <c r="P512" s="20"/>
      <c r="Q512" s="20"/>
      <c r="R512" s="20"/>
      <c r="S512" s="57"/>
      <c r="T512" s="20"/>
      <c r="U512" s="20"/>
      <c r="V512" s="20"/>
      <c r="W512" s="23"/>
      <c r="X512" s="23"/>
      <c r="Y512" s="23"/>
      <c r="Z512" s="56"/>
      <c r="AA512" s="21"/>
      <c r="AB512" s="57"/>
      <c r="AC512" s="23"/>
      <c r="AD512" s="24">
        <f t="shared" si="14"/>
        <v>0</v>
      </c>
      <c r="AE512" s="25">
        <f t="shared" si="15"/>
        <v>0</v>
      </c>
      <c r="AF512" s="26"/>
      <c r="AG512" s="15"/>
      <c r="AH512" s="16"/>
      <c r="AI512" s="15"/>
      <c r="AJ512" s="15"/>
      <c r="AK512" s="15"/>
      <c r="AL512" s="15"/>
      <c r="AM512" s="15"/>
      <c r="AN512" s="15"/>
      <c r="AO512" s="15"/>
      <c r="AP512" s="7"/>
      <c r="AQ512" s="7"/>
      <c r="AR512" s="17"/>
      <c r="AS512" s="17"/>
      <c r="AT512" s="17"/>
      <c r="AU512" s="17"/>
      <c r="AV512" s="17"/>
      <c r="AW512" s="17"/>
      <c r="AX512" s="17"/>
      <c r="AY512" s="17"/>
      <c r="AZ512" s="17"/>
      <c r="BA512" s="17"/>
      <c r="BB512" s="17"/>
      <c r="BC512" s="17"/>
      <c r="BD512" s="17"/>
      <c r="BE512" s="17"/>
      <c r="BF512" s="17"/>
      <c r="BG512" s="17"/>
    </row>
    <row r="513" spans="1:59" ht="45">
      <c r="A513" s="9">
        <v>511</v>
      </c>
      <c r="B513" s="84" t="s">
        <v>1009</v>
      </c>
      <c r="C513" s="18" t="s">
        <v>1010</v>
      </c>
      <c r="D513" s="19">
        <v>0.88</v>
      </c>
      <c r="E513" s="20"/>
      <c r="F513" s="20"/>
      <c r="G513" s="20"/>
      <c r="H513" s="56"/>
      <c r="I513" s="20"/>
      <c r="J513" s="20"/>
      <c r="K513" s="20"/>
      <c r="L513" s="20"/>
      <c r="M513" s="20"/>
      <c r="N513" s="20"/>
      <c r="O513" s="20"/>
      <c r="P513" s="20"/>
      <c r="Q513" s="20"/>
      <c r="R513" s="20"/>
      <c r="S513" s="57"/>
      <c r="T513" s="20"/>
      <c r="U513" s="20"/>
      <c r="V513" s="20"/>
      <c r="W513" s="23"/>
      <c r="X513" s="23"/>
      <c r="Y513" s="23"/>
      <c r="Z513" s="56"/>
      <c r="AA513" s="21"/>
      <c r="AB513" s="57"/>
      <c r="AC513" s="23"/>
      <c r="AD513" s="24">
        <f t="shared" si="14"/>
        <v>0</v>
      </c>
      <c r="AE513" s="25">
        <f t="shared" si="15"/>
        <v>0</v>
      </c>
      <c r="AF513" s="26"/>
      <c r="AG513" s="15"/>
      <c r="AH513" s="16"/>
      <c r="AI513" s="15"/>
      <c r="AJ513" s="15"/>
      <c r="AK513" s="15"/>
      <c r="AL513" s="15"/>
      <c r="AM513" s="15"/>
      <c r="AN513" s="15"/>
      <c r="AO513" s="15"/>
      <c r="AP513" s="7"/>
      <c r="AQ513" s="7"/>
      <c r="AR513" s="17"/>
      <c r="AS513" s="17"/>
      <c r="AT513" s="17"/>
      <c r="AU513" s="17"/>
      <c r="AV513" s="17"/>
      <c r="AW513" s="17"/>
      <c r="AX513" s="17"/>
      <c r="AY513" s="17"/>
      <c r="AZ513" s="17"/>
      <c r="BA513" s="17"/>
      <c r="BB513" s="17"/>
      <c r="BC513" s="17"/>
      <c r="BD513" s="17"/>
      <c r="BE513" s="17"/>
      <c r="BF513" s="17"/>
      <c r="BG513" s="17"/>
    </row>
    <row r="514" spans="1:59" ht="45">
      <c r="A514" s="9">
        <v>512</v>
      </c>
      <c r="B514" s="84" t="s">
        <v>1011</v>
      </c>
      <c r="C514" s="18" t="s">
        <v>1012</v>
      </c>
      <c r="D514" s="19">
        <v>0.94</v>
      </c>
      <c r="E514" s="20"/>
      <c r="F514" s="20"/>
      <c r="G514" s="20"/>
      <c r="H514" s="56"/>
      <c r="I514" s="20"/>
      <c r="J514" s="20"/>
      <c r="K514" s="20"/>
      <c r="L514" s="20"/>
      <c r="M514" s="20"/>
      <c r="N514" s="20"/>
      <c r="O514" s="20"/>
      <c r="P514" s="20"/>
      <c r="Q514" s="20"/>
      <c r="R514" s="20"/>
      <c r="S514" s="57"/>
      <c r="T514" s="20"/>
      <c r="U514" s="20"/>
      <c r="V514" s="20"/>
      <c r="W514" s="23"/>
      <c r="X514" s="23"/>
      <c r="Y514" s="23"/>
      <c r="Z514" s="56"/>
      <c r="AA514" s="21"/>
      <c r="AB514" s="57"/>
      <c r="AC514" s="23"/>
      <c r="AD514" s="24">
        <f t="shared" si="14"/>
        <v>0</v>
      </c>
      <c r="AE514" s="25">
        <f t="shared" si="15"/>
        <v>0</v>
      </c>
      <c r="AF514" s="26"/>
      <c r="AG514" s="15"/>
      <c r="AH514" s="16"/>
      <c r="AI514" s="15"/>
      <c r="AJ514" s="15"/>
      <c r="AK514" s="15"/>
      <c r="AL514" s="15"/>
      <c r="AM514" s="15"/>
      <c r="AN514" s="15"/>
      <c r="AO514" s="15"/>
      <c r="AP514" s="7"/>
      <c r="AQ514" s="7"/>
      <c r="AR514" s="17"/>
      <c r="AS514" s="17"/>
      <c r="AT514" s="17"/>
      <c r="AU514" s="17"/>
      <c r="AV514" s="17"/>
      <c r="AW514" s="17"/>
      <c r="AX514" s="17"/>
      <c r="AY514" s="17"/>
      <c r="AZ514" s="17"/>
      <c r="BA514" s="17"/>
      <c r="BB514" s="17"/>
      <c r="BC514" s="17"/>
      <c r="BD514" s="17"/>
      <c r="BE514" s="17"/>
      <c r="BF514" s="17"/>
      <c r="BG514" s="17"/>
    </row>
    <row r="515" spans="1:59" ht="45">
      <c r="A515" s="9">
        <v>513</v>
      </c>
      <c r="B515" s="84" t="s">
        <v>1013</v>
      </c>
      <c r="C515" s="18" t="s">
        <v>1014</v>
      </c>
      <c r="D515" s="19">
        <v>4.5999999999999996</v>
      </c>
      <c r="E515" s="20"/>
      <c r="F515" s="20"/>
      <c r="G515" s="20"/>
      <c r="H515" s="56"/>
      <c r="I515" s="20"/>
      <c r="J515" s="20"/>
      <c r="K515" s="20"/>
      <c r="L515" s="20"/>
      <c r="M515" s="20"/>
      <c r="N515" s="20"/>
      <c r="O515" s="20"/>
      <c r="P515" s="20"/>
      <c r="Q515" s="20"/>
      <c r="R515" s="20"/>
      <c r="S515" s="57"/>
      <c r="T515" s="20"/>
      <c r="U515" s="20"/>
      <c r="V515" s="20"/>
      <c r="W515" s="23"/>
      <c r="X515" s="23"/>
      <c r="Y515" s="23"/>
      <c r="Z515" s="56"/>
      <c r="AA515" s="21"/>
      <c r="AB515" s="57"/>
      <c r="AC515" s="23"/>
      <c r="AD515" s="24">
        <f t="shared" ref="AD515:AD578" si="16">MIN(E515:AC515)</f>
        <v>0</v>
      </c>
      <c r="AE515" s="25">
        <f t="shared" ref="AE515:AE578" si="17">COUNTIF(E515:AC515,AD515)</f>
        <v>0</v>
      </c>
      <c r="AF515" s="26"/>
      <c r="AG515" s="15"/>
      <c r="AH515" s="16"/>
      <c r="AI515" s="15"/>
      <c r="AJ515" s="15"/>
      <c r="AK515" s="15"/>
      <c r="AL515" s="15"/>
      <c r="AM515" s="15"/>
      <c r="AN515" s="15"/>
      <c r="AO515" s="15"/>
      <c r="AP515" s="7"/>
      <c r="AQ515" s="7"/>
      <c r="AR515" s="17"/>
      <c r="AS515" s="17"/>
      <c r="AT515" s="17"/>
      <c r="AU515" s="17"/>
      <c r="AV515" s="17"/>
      <c r="AW515" s="17"/>
      <c r="AX515" s="17"/>
      <c r="AY515" s="17"/>
      <c r="AZ515" s="17"/>
      <c r="BA515" s="17"/>
      <c r="BB515" s="17"/>
      <c r="BC515" s="17"/>
      <c r="BD515" s="17"/>
      <c r="BE515" s="17"/>
      <c r="BF515" s="17"/>
      <c r="BG515" s="17"/>
    </row>
    <row r="516" spans="1:59">
      <c r="A516" s="9">
        <v>514</v>
      </c>
      <c r="B516" s="84" t="s">
        <v>1015</v>
      </c>
      <c r="C516" s="18" t="s">
        <v>1016</v>
      </c>
      <c r="D516" s="19">
        <v>1.39</v>
      </c>
      <c r="E516" s="20"/>
      <c r="F516" s="20"/>
      <c r="G516" s="20"/>
      <c r="H516" s="56"/>
      <c r="I516" s="20"/>
      <c r="J516" s="20"/>
      <c r="K516" s="20"/>
      <c r="L516" s="20"/>
      <c r="M516" s="20"/>
      <c r="N516" s="20"/>
      <c r="O516" s="20"/>
      <c r="P516" s="20"/>
      <c r="Q516" s="20"/>
      <c r="R516" s="20"/>
      <c r="S516" s="57"/>
      <c r="T516" s="20"/>
      <c r="U516" s="20"/>
      <c r="V516" s="20"/>
      <c r="W516" s="23"/>
      <c r="X516" s="23"/>
      <c r="Y516" s="23"/>
      <c r="Z516" s="56"/>
      <c r="AA516" s="21"/>
      <c r="AB516" s="57"/>
      <c r="AC516" s="23"/>
      <c r="AD516" s="24">
        <f t="shared" si="16"/>
        <v>0</v>
      </c>
      <c r="AE516" s="25">
        <f t="shared" si="17"/>
        <v>0</v>
      </c>
      <c r="AF516" s="26"/>
      <c r="AG516" s="15"/>
      <c r="AH516" s="16"/>
      <c r="AI516" s="15"/>
      <c r="AJ516" s="15"/>
      <c r="AK516" s="15"/>
      <c r="AL516" s="15"/>
      <c r="AM516" s="15"/>
      <c r="AN516" s="15"/>
      <c r="AO516" s="15"/>
      <c r="AP516" s="7"/>
      <c r="AQ516" s="7"/>
      <c r="AR516" s="17"/>
      <c r="AS516" s="17"/>
      <c r="AT516" s="17"/>
      <c r="AU516" s="17"/>
      <c r="AV516" s="17"/>
      <c r="AW516" s="17"/>
      <c r="AX516" s="17"/>
      <c r="AY516" s="17"/>
      <c r="AZ516" s="17"/>
      <c r="BA516" s="17"/>
      <c r="BB516" s="17"/>
      <c r="BC516" s="17"/>
      <c r="BD516" s="17"/>
      <c r="BE516" s="17"/>
      <c r="BF516" s="17"/>
      <c r="BG516" s="17"/>
    </row>
    <row r="517" spans="1:59">
      <c r="A517" s="9">
        <v>515</v>
      </c>
      <c r="B517" s="84" t="s">
        <v>1017</v>
      </c>
      <c r="C517" s="18" t="s">
        <v>1018</v>
      </c>
      <c r="D517" s="19">
        <v>0.47</v>
      </c>
      <c r="E517" s="20"/>
      <c r="F517" s="20"/>
      <c r="G517" s="20"/>
      <c r="H517" s="56"/>
      <c r="I517" s="20"/>
      <c r="J517" s="20"/>
      <c r="K517" s="20"/>
      <c r="L517" s="20"/>
      <c r="M517" s="20"/>
      <c r="N517" s="20"/>
      <c r="O517" s="20"/>
      <c r="P517" s="20"/>
      <c r="Q517" s="20"/>
      <c r="R517" s="20"/>
      <c r="S517" s="57"/>
      <c r="T517" s="20"/>
      <c r="U517" s="20"/>
      <c r="V517" s="20"/>
      <c r="W517" s="23"/>
      <c r="X517" s="23"/>
      <c r="Y517" s="23"/>
      <c r="Z517" s="56"/>
      <c r="AA517" s="21"/>
      <c r="AB517" s="57"/>
      <c r="AC517" s="23"/>
      <c r="AD517" s="24">
        <f t="shared" si="16"/>
        <v>0</v>
      </c>
      <c r="AE517" s="25">
        <f t="shared" si="17"/>
        <v>0</v>
      </c>
      <c r="AF517" s="26"/>
      <c r="AG517" s="15"/>
      <c r="AH517" s="16"/>
      <c r="AI517" s="15"/>
      <c r="AJ517" s="15"/>
      <c r="AK517" s="15"/>
      <c r="AL517" s="15"/>
      <c r="AM517" s="15"/>
      <c r="AN517" s="15"/>
      <c r="AO517" s="15"/>
      <c r="AP517" s="7"/>
      <c r="AQ517" s="7"/>
      <c r="AR517" s="17"/>
      <c r="AS517" s="17"/>
      <c r="AT517" s="17"/>
      <c r="AU517" s="17"/>
      <c r="AV517" s="17"/>
      <c r="AW517" s="17"/>
      <c r="AX517" s="17"/>
      <c r="AY517" s="17"/>
      <c r="AZ517" s="17"/>
      <c r="BA517" s="17"/>
      <c r="BB517" s="17"/>
      <c r="BC517" s="17"/>
      <c r="BD517" s="17"/>
      <c r="BE517" s="17"/>
      <c r="BF517" s="17"/>
      <c r="BG517" s="17"/>
    </row>
    <row r="518" spans="1:59">
      <c r="A518" s="9">
        <v>516</v>
      </c>
      <c r="B518" s="84" t="s">
        <v>1019</v>
      </c>
      <c r="C518" s="18" t="s">
        <v>1020</v>
      </c>
      <c r="D518" s="19">
        <v>0.65</v>
      </c>
      <c r="E518" s="20"/>
      <c r="F518" s="20"/>
      <c r="G518" s="20"/>
      <c r="H518" s="56"/>
      <c r="I518" s="20"/>
      <c r="J518" s="20"/>
      <c r="K518" s="20"/>
      <c r="L518" s="20"/>
      <c r="M518" s="20"/>
      <c r="N518" s="20"/>
      <c r="O518" s="20"/>
      <c r="P518" s="20"/>
      <c r="Q518" s="20"/>
      <c r="R518" s="20"/>
      <c r="S518" s="57"/>
      <c r="T518" s="20"/>
      <c r="U518" s="20"/>
      <c r="V518" s="20"/>
      <c r="W518" s="23"/>
      <c r="X518" s="23"/>
      <c r="Y518" s="23"/>
      <c r="Z518" s="56"/>
      <c r="AA518" s="21"/>
      <c r="AB518" s="57"/>
      <c r="AC518" s="23"/>
      <c r="AD518" s="24">
        <f t="shared" si="16"/>
        <v>0</v>
      </c>
      <c r="AE518" s="25">
        <f t="shared" si="17"/>
        <v>0</v>
      </c>
      <c r="AF518" s="26"/>
      <c r="AG518" s="15"/>
      <c r="AH518" s="16"/>
      <c r="AI518" s="15"/>
      <c r="AJ518" s="15"/>
      <c r="AK518" s="15"/>
      <c r="AL518" s="15"/>
      <c r="AM518" s="15"/>
      <c r="AN518" s="15"/>
      <c r="AO518" s="15"/>
      <c r="AP518" s="7"/>
      <c r="AQ518" s="7"/>
      <c r="AR518" s="17"/>
      <c r="AS518" s="17"/>
      <c r="AT518" s="17"/>
      <c r="AU518" s="17"/>
      <c r="AV518" s="17"/>
      <c r="AW518" s="17"/>
      <c r="AX518" s="17"/>
      <c r="AY518" s="17"/>
      <c r="AZ518" s="17"/>
      <c r="BA518" s="17"/>
      <c r="BB518" s="17"/>
      <c r="BC518" s="17"/>
      <c r="BD518" s="17"/>
      <c r="BE518" s="17"/>
      <c r="BF518" s="17"/>
      <c r="BG518" s="17"/>
    </row>
    <row r="519" spans="1:59" ht="30">
      <c r="A519" s="9">
        <v>517</v>
      </c>
      <c r="B519" s="84" t="s">
        <v>1021</v>
      </c>
      <c r="C519" s="18" t="s">
        <v>1022</v>
      </c>
      <c r="D519" s="19">
        <v>0.44</v>
      </c>
      <c r="E519" s="20"/>
      <c r="F519" s="20"/>
      <c r="G519" s="20"/>
      <c r="H519" s="56"/>
      <c r="I519" s="20"/>
      <c r="J519" s="20"/>
      <c r="K519" s="20"/>
      <c r="L519" s="20"/>
      <c r="M519" s="20"/>
      <c r="N519" s="20"/>
      <c r="O519" s="20"/>
      <c r="P519" s="20"/>
      <c r="Q519" s="20"/>
      <c r="R519" s="20"/>
      <c r="S519" s="57"/>
      <c r="T519" s="20"/>
      <c r="U519" s="20"/>
      <c r="V519" s="20"/>
      <c r="W519" s="23"/>
      <c r="X519" s="23"/>
      <c r="Y519" s="23"/>
      <c r="Z519" s="56"/>
      <c r="AA519" s="21"/>
      <c r="AB519" s="57"/>
      <c r="AC519" s="23"/>
      <c r="AD519" s="24">
        <f t="shared" si="16"/>
        <v>0</v>
      </c>
      <c r="AE519" s="25">
        <f t="shared" si="17"/>
        <v>0</v>
      </c>
      <c r="AF519" s="26"/>
      <c r="AG519" s="15"/>
      <c r="AH519" s="16"/>
      <c r="AI519" s="15"/>
      <c r="AJ519" s="15"/>
      <c r="AK519" s="15"/>
      <c r="AL519" s="15"/>
      <c r="AM519" s="15"/>
      <c r="AN519" s="15"/>
      <c r="AO519" s="15"/>
      <c r="AP519" s="7"/>
      <c r="AQ519" s="7"/>
      <c r="AR519" s="17"/>
      <c r="AS519" s="17"/>
      <c r="AT519" s="17"/>
      <c r="AU519" s="17"/>
      <c r="AV519" s="17"/>
      <c r="AW519" s="17"/>
      <c r="AX519" s="17"/>
      <c r="AY519" s="17"/>
      <c r="AZ519" s="17"/>
      <c r="BA519" s="17"/>
      <c r="BB519" s="17"/>
      <c r="BC519" s="17"/>
      <c r="BD519" s="17"/>
      <c r="BE519" s="17"/>
      <c r="BF519" s="17"/>
      <c r="BG519" s="17"/>
    </row>
    <row r="520" spans="1:59" ht="45">
      <c r="A520" s="9">
        <v>518</v>
      </c>
      <c r="B520" s="84" t="s">
        <v>1023</v>
      </c>
      <c r="C520" s="18" t="s">
        <v>1024</v>
      </c>
      <c r="D520" s="19">
        <v>32</v>
      </c>
      <c r="E520" s="20"/>
      <c r="F520" s="20"/>
      <c r="G520" s="20"/>
      <c r="H520" s="56"/>
      <c r="I520" s="20"/>
      <c r="J520" s="20"/>
      <c r="K520" s="20"/>
      <c r="L520" s="20"/>
      <c r="M520" s="20"/>
      <c r="N520" s="20"/>
      <c r="O520" s="20"/>
      <c r="P520" s="20"/>
      <c r="Q520" s="20"/>
      <c r="R520" s="20"/>
      <c r="S520" s="57"/>
      <c r="T520" s="20"/>
      <c r="U520" s="20"/>
      <c r="V520" s="20"/>
      <c r="W520" s="23"/>
      <c r="X520" s="23"/>
      <c r="Y520" s="23"/>
      <c r="Z520" s="56"/>
      <c r="AA520" s="21"/>
      <c r="AB520" s="57"/>
      <c r="AC520" s="23"/>
      <c r="AD520" s="24">
        <f t="shared" si="16"/>
        <v>0</v>
      </c>
      <c r="AE520" s="25">
        <f t="shared" si="17"/>
        <v>0</v>
      </c>
      <c r="AF520" s="26"/>
      <c r="AG520" s="15"/>
      <c r="AH520" s="16"/>
      <c r="AI520" s="15"/>
      <c r="AJ520" s="15"/>
      <c r="AK520" s="15"/>
      <c r="AL520" s="15"/>
      <c r="AM520" s="15"/>
      <c r="AN520" s="15"/>
      <c r="AO520" s="15"/>
      <c r="AP520" s="7"/>
      <c r="AQ520" s="7"/>
      <c r="AR520" s="17"/>
      <c r="AS520" s="17"/>
      <c r="AT520" s="17"/>
      <c r="AU520" s="17"/>
      <c r="AV520" s="17"/>
      <c r="AW520" s="17"/>
      <c r="AX520" s="17"/>
      <c r="AY520" s="17"/>
      <c r="AZ520" s="17"/>
      <c r="BA520" s="17"/>
      <c r="BB520" s="17"/>
      <c r="BC520" s="17"/>
      <c r="BD520" s="17"/>
      <c r="BE520" s="17"/>
      <c r="BF520" s="17"/>
      <c r="BG520" s="17"/>
    </row>
    <row r="521" spans="1:59" ht="45">
      <c r="A521" s="9">
        <v>519</v>
      </c>
      <c r="B521" s="84" t="s">
        <v>1458</v>
      </c>
      <c r="C521" s="18" t="s">
        <v>1457</v>
      </c>
      <c r="D521" s="19">
        <v>115.2</v>
      </c>
      <c r="E521" s="20"/>
      <c r="F521" s="22">
        <v>115.2</v>
      </c>
      <c r="G521" s="20"/>
      <c r="H521" s="56"/>
      <c r="I521" s="20"/>
      <c r="J521" s="20"/>
      <c r="K521" s="20"/>
      <c r="L521" s="20"/>
      <c r="M521" s="20"/>
      <c r="N521" s="20"/>
      <c r="O521" s="20"/>
      <c r="P521" s="20"/>
      <c r="Q521" s="20"/>
      <c r="R521" s="20"/>
      <c r="S521" s="57"/>
      <c r="T521" s="20"/>
      <c r="U521" s="20"/>
      <c r="V521" s="20"/>
      <c r="W521" s="23"/>
      <c r="X521" s="23"/>
      <c r="Y521" s="23"/>
      <c r="Z521" s="56"/>
      <c r="AA521" s="21"/>
      <c r="AB521" s="57"/>
      <c r="AC521" s="23"/>
      <c r="AD521" s="24">
        <f t="shared" si="16"/>
        <v>115.2</v>
      </c>
      <c r="AE521" s="25">
        <f t="shared" si="17"/>
        <v>1</v>
      </c>
      <c r="AF521" s="26"/>
      <c r="AG521" s="15"/>
      <c r="AH521" s="16"/>
      <c r="AI521" s="15"/>
      <c r="AJ521" s="15"/>
      <c r="AK521" s="15"/>
      <c r="AL521" s="15"/>
      <c r="AM521" s="15"/>
      <c r="AN521" s="15"/>
      <c r="AO521" s="15"/>
      <c r="AP521" s="7"/>
      <c r="AQ521" s="7"/>
      <c r="AR521" s="17"/>
      <c r="AS521" s="17"/>
      <c r="AT521" s="17"/>
      <c r="AU521" s="17"/>
      <c r="AV521" s="17"/>
      <c r="AW521" s="17"/>
      <c r="AX521" s="17"/>
      <c r="AY521" s="17"/>
      <c r="AZ521" s="17"/>
      <c r="BA521" s="17"/>
      <c r="BB521" s="17"/>
      <c r="BC521" s="17"/>
      <c r="BD521" s="17"/>
      <c r="BE521" s="17"/>
      <c r="BF521" s="17"/>
      <c r="BG521" s="17"/>
    </row>
    <row r="522" spans="1:59" ht="30">
      <c r="A522" s="9">
        <v>520</v>
      </c>
      <c r="B522" s="84" t="s">
        <v>1025</v>
      </c>
      <c r="C522" s="18" t="s">
        <v>1026</v>
      </c>
      <c r="D522" s="19">
        <v>153.6</v>
      </c>
      <c r="E522" s="20"/>
      <c r="F522" s="20"/>
      <c r="G522" s="20"/>
      <c r="H522" s="56"/>
      <c r="I522" s="20"/>
      <c r="J522" s="20"/>
      <c r="K522" s="20"/>
      <c r="L522" s="20"/>
      <c r="M522" s="20"/>
      <c r="N522" s="20"/>
      <c r="O522" s="20"/>
      <c r="P522" s="20"/>
      <c r="Q522" s="20"/>
      <c r="R522" s="20"/>
      <c r="S522" s="57"/>
      <c r="T522" s="20"/>
      <c r="U522" s="20"/>
      <c r="V522" s="20"/>
      <c r="W522" s="23"/>
      <c r="X522" s="23"/>
      <c r="Y522" s="23"/>
      <c r="Z522" s="56"/>
      <c r="AA522" s="21"/>
      <c r="AB522" s="57"/>
      <c r="AC522" s="23"/>
      <c r="AD522" s="24">
        <f t="shared" si="16"/>
        <v>0</v>
      </c>
      <c r="AE522" s="25">
        <f t="shared" si="17"/>
        <v>0</v>
      </c>
      <c r="AF522" s="26"/>
      <c r="AG522" s="15"/>
      <c r="AH522" s="16"/>
      <c r="AI522" s="15"/>
      <c r="AJ522" s="15"/>
      <c r="AK522" s="15"/>
      <c r="AL522" s="15"/>
      <c r="AM522" s="15"/>
      <c r="AN522" s="15"/>
      <c r="AO522" s="15"/>
      <c r="AP522" s="7"/>
      <c r="AQ522" s="7"/>
      <c r="AR522" s="17"/>
      <c r="AS522" s="17"/>
      <c r="AT522" s="17"/>
      <c r="AU522" s="17"/>
      <c r="AV522" s="17"/>
      <c r="AW522" s="17"/>
      <c r="AX522" s="17"/>
      <c r="AY522" s="17"/>
      <c r="AZ522" s="17"/>
      <c r="BA522" s="17"/>
      <c r="BB522" s="17"/>
      <c r="BC522" s="17"/>
      <c r="BD522" s="17"/>
      <c r="BE522" s="17"/>
      <c r="BF522" s="17"/>
      <c r="BG522" s="17"/>
    </row>
    <row r="523" spans="1:59" ht="45">
      <c r="A523" s="9">
        <v>521</v>
      </c>
      <c r="B523" s="84" t="s">
        <v>1027</v>
      </c>
      <c r="C523" s="18" t="s">
        <v>1028</v>
      </c>
      <c r="D523" s="19">
        <v>1.44</v>
      </c>
      <c r="E523" s="20"/>
      <c r="F523" s="20"/>
      <c r="G523" s="20"/>
      <c r="H523" s="56"/>
      <c r="I523" s="20"/>
      <c r="J523" s="20"/>
      <c r="K523" s="20"/>
      <c r="L523" s="20"/>
      <c r="M523" s="20"/>
      <c r="N523" s="20"/>
      <c r="O523" s="20"/>
      <c r="P523" s="20"/>
      <c r="Q523" s="20"/>
      <c r="R523" s="20"/>
      <c r="S523" s="57"/>
      <c r="T523" s="20"/>
      <c r="U523" s="20"/>
      <c r="V523" s="20"/>
      <c r="W523" s="23"/>
      <c r="X523" s="23"/>
      <c r="Y523" s="23"/>
      <c r="Z523" s="56"/>
      <c r="AA523" s="21"/>
      <c r="AB523" s="57"/>
      <c r="AC523" s="23"/>
      <c r="AD523" s="24">
        <f t="shared" si="16"/>
        <v>0</v>
      </c>
      <c r="AE523" s="25">
        <f t="shared" si="17"/>
        <v>0</v>
      </c>
      <c r="AF523" s="26"/>
      <c r="AG523" s="15"/>
      <c r="AH523" s="16"/>
      <c r="AI523" s="15"/>
      <c r="AJ523" s="15"/>
      <c r="AK523" s="15"/>
      <c r="AL523" s="15"/>
      <c r="AM523" s="15"/>
      <c r="AN523" s="15"/>
      <c r="AO523" s="15"/>
      <c r="AP523" s="7"/>
      <c r="AQ523" s="7"/>
      <c r="AR523" s="17"/>
      <c r="AS523" s="17"/>
      <c r="AT523" s="17"/>
      <c r="AU523" s="17"/>
      <c r="AV523" s="17"/>
      <c r="AW523" s="17"/>
      <c r="AX523" s="17"/>
      <c r="AY523" s="17"/>
      <c r="AZ523" s="17"/>
      <c r="BA523" s="17"/>
      <c r="BB523" s="17"/>
      <c r="BC523" s="17"/>
      <c r="BD523" s="17"/>
      <c r="BE523" s="17"/>
      <c r="BF523" s="17"/>
      <c r="BG523" s="17"/>
    </row>
    <row r="524" spans="1:59" ht="45">
      <c r="A524" s="9">
        <v>522</v>
      </c>
      <c r="B524" s="84" t="s">
        <v>1029</v>
      </c>
      <c r="C524" s="18" t="s">
        <v>1030</v>
      </c>
      <c r="D524" s="19">
        <v>443.79</v>
      </c>
      <c r="E524" s="20"/>
      <c r="F524" s="20"/>
      <c r="G524" s="20"/>
      <c r="H524" s="56"/>
      <c r="I524" s="20"/>
      <c r="J524" s="20"/>
      <c r="K524" s="20"/>
      <c r="L524" s="20"/>
      <c r="M524" s="20"/>
      <c r="N524" s="20"/>
      <c r="O524" s="20"/>
      <c r="P524" s="20"/>
      <c r="Q524" s="20"/>
      <c r="R524" s="20"/>
      <c r="S524" s="57"/>
      <c r="T524" s="20"/>
      <c r="U524" s="20"/>
      <c r="V524" s="20"/>
      <c r="W524" s="23"/>
      <c r="X524" s="23"/>
      <c r="Y524" s="23"/>
      <c r="Z524" s="56"/>
      <c r="AA524" s="21"/>
      <c r="AB524" s="57"/>
      <c r="AC524" s="23"/>
      <c r="AD524" s="24">
        <f t="shared" si="16"/>
        <v>0</v>
      </c>
      <c r="AE524" s="25">
        <f t="shared" si="17"/>
        <v>0</v>
      </c>
      <c r="AF524" s="26"/>
      <c r="AG524" s="15"/>
      <c r="AH524" s="16"/>
      <c r="AI524" s="15"/>
      <c r="AJ524" s="15"/>
      <c r="AK524" s="15"/>
      <c r="AL524" s="15"/>
      <c r="AM524" s="15"/>
      <c r="AN524" s="15"/>
      <c r="AO524" s="15"/>
      <c r="AP524" s="7"/>
      <c r="AQ524" s="7"/>
      <c r="AR524" s="17"/>
      <c r="AS524" s="17"/>
      <c r="AT524" s="17"/>
      <c r="AU524" s="17"/>
      <c r="AV524" s="17"/>
      <c r="AW524" s="17"/>
      <c r="AX524" s="17"/>
      <c r="AY524" s="17"/>
      <c r="AZ524" s="17"/>
      <c r="BA524" s="17"/>
      <c r="BB524" s="17"/>
      <c r="BC524" s="17"/>
      <c r="BD524" s="17"/>
      <c r="BE524" s="17"/>
      <c r="BF524" s="17"/>
      <c r="BG524" s="17"/>
    </row>
    <row r="525" spans="1:59" ht="60">
      <c r="A525" s="9">
        <v>523</v>
      </c>
      <c r="B525" s="84" t="s">
        <v>1031</v>
      </c>
      <c r="C525" s="18" t="s">
        <v>1032</v>
      </c>
      <c r="D525" s="19">
        <v>444</v>
      </c>
      <c r="E525" s="20"/>
      <c r="F525" s="20"/>
      <c r="G525" s="20"/>
      <c r="H525" s="56"/>
      <c r="I525" s="20"/>
      <c r="J525" s="20"/>
      <c r="K525" s="20"/>
      <c r="L525" s="20"/>
      <c r="M525" s="20"/>
      <c r="N525" s="20"/>
      <c r="O525" s="20"/>
      <c r="P525" s="20"/>
      <c r="Q525" s="20"/>
      <c r="R525" s="20"/>
      <c r="S525" s="57"/>
      <c r="T525" s="20"/>
      <c r="U525" s="20"/>
      <c r="V525" s="20"/>
      <c r="W525" s="23"/>
      <c r="X525" s="23"/>
      <c r="Y525" s="23"/>
      <c r="Z525" s="56"/>
      <c r="AA525" s="21"/>
      <c r="AB525" s="57"/>
      <c r="AC525" s="23"/>
      <c r="AD525" s="24">
        <f t="shared" si="16"/>
        <v>0</v>
      </c>
      <c r="AE525" s="25">
        <f t="shared" si="17"/>
        <v>0</v>
      </c>
      <c r="AF525" s="26"/>
      <c r="AG525" s="15"/>
      <c r="AH525" s="16"/>
      <c r="AI525" s="15"/>
      <c r="AJ525" s="15"/>
      <c r="AK525" s="15"/>
      <c r="AL525" s="15"/>
      <c r="AM525" s="15"/>
      <c r="AN525" s="15"/>
      <c r="AO525" s="15"/>
      <c r="AP525" s="7"/>
      <c r="AQ525" s="7"/>
      <c r="AR525" s="17"/>
      <c r="AS525" s="17"/>
      <c r="AT525" s="17"/>
      <c r="AU525" s="17"/>
      <c r="AV525" s="17"/>
      <c r="AW525" s="17"/>
      <c r="AX525" s="17"/>
      <c r="AY525" s="17"/>
      <c r="AZ525" s="17"/>
      <c r="BA525" s="17"/>
      <c r="BB525" s="17"/>
      <c r="BC525" s="17"/>
      <c r="BD525" s="17"/>
      <c r="BE525" s="17"/>
      <c r="BF525" s="17"/>
      <c r="BG525" s="17"/>
    </row>
    <row r="526" spans="1:59" ht="45">
      <c r="A526" s="9">
        <v>524</v>
      </c>
      <c r="B526" s="84" t="s">
        <v>1033</v>
      </c>
      <c r="C526" s="18" t="s">
        <v>1034</v>
      </c>
      <c r="D526" s="19">
        <v>444</v>
      </c>
      <c r="E526" s="20"/>
      <c r="F526" s="20"/>
      <c r="G526" s="20"/>
      <c r="H526" s="56"/>
      <c r="I526" s="20"/>
      <c r="J526" s="20"/>
      <c r="K526" s="20"/>
      <c r="L526" s="20"/>
      <c r="M526" s="20"/>
      <c r="N526" s="20"/>
      <c r="O526" s="20"/>
      <c r="P526" s="20"/>
      <c r="Q526" s="20"/>
      <c r="R526" s="20"/>
      <c r="S526" s="57"/>
      <c r="T526" s="20"/>
      <c r="U526" s="20"/>
      <c r="V526" s="20"/>
      <c r="W526" s="23"/>
      <c r="X526" s="23"/>
      <c r="Y526" s="23"/>
      <c r="Z526" s="56"/>
      <c r="AA526" s="21"/>
      <c r="AB526" s="57"/>
      <c r="AC526" s="23"/>
      <c r="AD526" s="24">
        <f t="shared" si="16"/>
        <v>0</v>
      </c>
      <c r="AE526" s="25">
        <f t="shared" si="17"/>
        <v>0</v>
      </c>
      <c r="AF526" s="26"/>
      <c r="AG526" s="15"/>
      <c r="AH526" s="16"/>
      <c r="AI526" s="15"/>
      <c r="AJ526" s="15"/>
      <c r="AK526" s="15"/>
      <c r="AL526" s="15"/>
      <c r="AM526" s="15"/>
      <c r="AN526" s="15"/>
      <c r="AO526" s="15"/>
      <c r="AP526" s="7"/>
      <c r="AQ526" s="7"/>
      <c r="AR526" s="17"/>
      <c r="AS526" s="17"/>
      <c r="AT526" s="17"/>
      <c r="AU526" s="17"/>
      <c r="AV526" s="17"/>
      <c r="AW526" s="17"/>
      <c r="AX526" s="17"/>
      <c r="AY526" s="17"/>
      <c r="AZ526" s="17"/>
      <c r="BA526" s="17"/>
      <c r="BB526" s="17"/>
      <c r="BC526" s="17"/>
      <c r="BD526" s="17"/>
      <c r="BE526" s="17"/>
      <c r="BF526" s="17"/>
      <c r="BG526" s="17"/>
    </row>
    <row r="527" spans="1:59" ht="45">
      <c r="A527" s="9">
        <v>525</v>
      </c>
      <c r="B527" s="84" t="s">
        <v>1035</v>
      </c>
      <c r="C527" s="18" t="s">
        <v>1036</v>
      </c>
      <c r="D527" s="19">
        <v>444</v>
      </c>
      <c r="E527" s="20"/>
      <c r="F527" s="20"/>
      <c r="G527" s="20"/>
      <c r="H527" s="56"/>
      <c r="I527" s="20"/>
      <c r="J527" s="20"/>
      <c r="K527" s="20"/>
      <c r="L527" s="20"/>
      <c r="M527" s="20"/>
      <c r="N527" s="20"/>
      <c r="O527" s="20"/>
      <c r="P527" s="20"/>
      <c r="Q527" s="20"/>
      <c r="R527" s="20"/>
      <c r="S527" s="57"/>
      <c r="T527" s="20"/>
      <c r="U527" s="20"/>
      <c r="V527" s="20"/>
      <c r="W527" s="23"/>
      <c r="X527" s="23"/>
      <c r="Y527" s="23"/>
      <c r="Z527" s="56"/>
      <c r="AA527" s="21"/>
      <c r="AB527" s="57"/>
      <c r="AC527" s="23"/>
      <c r="AD527" s="24">
        <f t="shared" si="16"/>
        <v>0</v>
      </c>
      <c r="AE527" s="25">
        <f t="shared" si="17"/>
        <v>0</v>
      </c>
      <c r="AF527" s="26"/>
      <c r="AG527" s="15"/>
      <c r="AH527" s="16"/>
      <c r="AI527" s="15"/>
      <c r="AJ527" s="15"/>
      <c r="AK527" s="15"/>
      <c r="AL527" s="15"/>
      <c r="AM527" s="15"/>
      <c r="AN527" s="15"/>
      <c r="AO527" s="15"/>
      <c r="AP527" s="7"/>
      <c r="AQ527" s="7"/>
      <c r="AR527" s="17"/>
      <c r="AS527" s="17"/>
      <c r="AT527" s="17"/>
      <c r="AU527" s="17"/>
      <c r="AV527" s="17"/>
      <c r="AW527" s="17"/>
      <c r="AX527" s="17"/>
      <c r="AY527" s="17"/>
      <c r="AZ527" s="17"/>
      <c r="BA527" s="17"/>
      <c r="BB527" s="17"/>
      <c r="BC527" s="17"/>
      <c r="BD527" s="17"/>
      <c r="BE527" s="17"/>
      <c r="BF527" s="17"/>
      <c r="BG527" s="17"/>
    </row>
    <row r="528" spans="1:59" ht="45">
      <c r="A528" s="9">
        <v>526</v>
      </c>
      <c r="B528" s="84" t="s">
        <v>1037</v>
      </c>
      <c r="C528" s="18" t="s">
        <v>1038</v>
      </c>
      <c r="D528" s="19">
        <v>536.5</v>
      </c>
      <c r="E528" s="20"/>
      <c r="F528" s="20">
        <v>536.5</v>
      </c>
      <c r="G528" s="20"/>
      <c r="H528" s="56"/>
      <c r="I528" s="20"/>
      <c r="J528" s="20"/>
      <c r="K528" s="20"/>
      <c r="L528" s="20"/>
      <c r="M528" s="20"/>
      <c r="N528" s="22">
        <v>535.98</v>
      </c>
      <c r="O528" s="20"/>
      <c r="P528" s="20"/>
      <c r="Q528" s="20"/>
      <c r="R528" s="20"/>
      <c r="S528" s="57"/>
      <c r="T528" s="20"/>
      <c r="U528" s="20"/>
      <c r="V528" s="20"/>
      <c r="W528" s="23"/>
      <c r="X528" s="23"/>
      <c r="Y528" s="23"/>
      <c r="Z528" s="56"/>
      <c r="AA528" s="21"/>
      <c r="AB528" s="57"/>
      <c r="AC528" s="23"/>
      <c r="AD528" s="24">
        <f t="shared" si="16"/>
        <v>535.98</v>
      </c>
      <c r="AE528" s="25">
        <f t="shared" si="17"/>
        <v>1</v>
      </c>
      <c r="AF528" s="26"/>
      <c r="AG528" s="15"/>
      <c r="AH528" s="16"/>
      <c r="AI528" s="15"/>
      <c r="AJ528" s="15"/>
      <c r="AK528" s="15"/>
      <c r="AL528" s="15"/>
      <c r="AM528" s="15"/>
      <c r="AN528" s="15"/>
      <c r="AO528" s="15"/>
      <c r="AP528" s="7"/>
      <c r="AQ528" s="7"/>
      <c r="AR528" s="17"/>
      <c r="AS528" s="17"/>
      <c r="AT528" s="17"/>
      <c r="AU528" s="17"/>
      <c r="AV528" s="17"/>
      <c r="AW528" s="17"/>
      <c r="AX528" s="17"/>
      <c r="AY528" s="17"/>
      <c r="AZ528" s="17"/>
      <c r="BA528" s="17"/>
      <c r="BB528" s="17"/>
      <c r="BC528" s="17"/>
      <c r="BD528" s="17"/>
      <c r="BE528" s="17"/>
      <c r="BF528" s="17"/>
      <c r="BG528" s="17"/>
    </row>
    <row r="529" spans="1:59" ht="75">
      <c r="A529" s="9">
        <v>527</v>
      </c>
      <c r="B529" s="84" t="s">
        <v>1039</v>
      </c>
      <c r="C529" s="18" t="s">
        <v>1040</v>
      </c>
      <c r="D529" s="19">
        <v>534.65</v>
      </c>
      <c r="E529" s="20"/>
      <c r="F529" s="20"/>
      <c r="G529" s="20"/>
      <c r="H529" s="56"/>
      <c r="I529" s="20"/>
      <c r="J529" s="20"/>
      <c r="K529" s="20"/>
      <c r="L529" s="20"/>
      <c r="M529" s="20"/>
      <c r="N529" s="22">
        <v>534</v>
      </c>
      <c r="O529" s="20"/>
      <c r="P529" s="20"/>
      <c r="Q529" s="20"/>
      <c r="R529" s="20"/>
      <c r="S529" s="57"/>
      <c r="T529" s="20"/>
      <c r="U529" s="20"/>
      <c r="V529" s="20"/>
      <c r="W529" s="23"/>
      <c r="X529" s="23"/>
      <c r="Y529" s="23"/>
      <c r="Z529" s="56"/>
      <c r="AA529" s="21"/>
      <c r="AB529" s="57"/>
      <c r="AC529" s="23"/>
      <c r="AD529" s="24">
        <f t="shared" si="16"/>
        <v>534</v>
      </c>
      <c r="AE529" s="25">
        <f t="shared" si="17"/>
        <v>1</v>
      </c>
      <c r="AF529" s="26"/>
      <c r="AG529" s="15"/>
      <c r="AH529" s="16"/>
      <c r="AI529" s="15"/>
      <c r="AJ529" s="15"/>
      <c r="AK529" s="15"/>
      <c r="AL529" s="15"/>
      <c r="AM529" s="15"/>
      <c r="AN529" s="15"/>
      <c r="AO529" s="15"/>
      <c r="AP529" s="7"/>
      <c r="AQ529" s="7"/>
      <c r="AR529" s="17"/>
      <c r="AS529" s="17"/>
      <c r="AT529" s="17"/>
      <c r="AU529" s="17"/>
      <c r="AV529" s="17"/>
      <c r="AW529" s="17"/>
      <c r="AX529" s="17"/>
      <c r="AY529" s="17"/>
      <c r="AZ529" s="17"/>
      <c r="BA529" s="17"/>
      <c r="BB529" s="17"/>
      <c r="BC529" s="17"/>
      <c r="BD529" s="17"/>
      <c r="BE529" s="17"/>
      <c r="BF529" s="17"/>
      <c r="BG529" s="17"/>
    </row>
    <row r="530" spans="1:59" ht="45">
      <c r="A530" s="9">
        <v>528</v>
      </c>
      <c r="B530" s="84" t="s">
        <v>1041</v>
      </c>
      <c r="C530" s="18" t="s">
        <v>1042</v>
      </c>
      <c r="D530" s="19">
        <v>355.2</v>
      </c>
      <c r="E530" s="20"/>
      <c r="F530" s="20"/>
      <c r="G530" s="20"/>
      <c r="H530" s="56"/>
      <c r="I530" s="20"/>
      <c r="J530" s="20"/>
      <c r="K530" s="20"/>
      <c r="L530" s="20"/>
      <c r="M530" s="20"/>
      <c r="N530" s="20"/>
      <c r="O530" s="20"/>
      <c r="P530" s="20"/>
      <c r="Q530" s="20"/>
      <c r="R530" s="20"/>
      <c r="S530" s="57"/>
      <c r="T530" s="20"/>
      <c r="U530" s="20"/>
      <c r="V530" s="20"/>
      <c r="W530" s="23"/>
      <c r="X530" s="23"/>
      <c r="Y530" s="23"/>
      <c r="Z530" s="56"/>
      <c r="AA530" s="21"/>
      <c r="AB530" s="57"/>
      <c r="AC530" s="23"/>
      <c r="AD530" s="24">
        <f t="shared" si="16"/>
        <v>0</v>
      </c>
      <c r="AE530" s="25">
        <f t="shared" si="17"/>
        <v>0</v>
      </c>
      <c r="AF530" s="26"/>
      <c r="AG530" s="15"/>
      <c r="AH530" s="16"/>
      <c r="AI530" s="15"/>
      <c r="AJ530" s="15"/>
      <c r="AK530" s="15"/>
      <c r="AL530" s="15"/>
      <c r="AM530" s="15"/>
      <c r="AN530" s="15"/>
      <c r="AO530" s="15"/>
      <c r="AP530" s="7"/>
      <c r="AQ530" s="7"/>
      <c r="AR530" s="17"/>
      <c r="AS530" s="17"/>
      <c r="AT530" s="17"/>
      <c r="AU530" s="17"/>
      <c r="AV530" s="17"/>
      <c r="AW530" s="17"/>
      <c r="AX530" s="17"/>
      <c r="AY530" s="17"/>
      <c r="AZ530" s="17"/>
      <c r="BA530" s="17"/>
      <c r="BB530" s="17"/>
      <c r="BC530" s="17"/>
      <c r="BD530" s="17"/>
      <c r="BE530" s="17"/>
      <c r="BF530" s="17"/>
      <c r="BG530" s="17"/>
    </row>
    <row r="531" spans="1:59" ht="60">
      <c r="A531" s="9">
        <v>529</v>
      </c>
      <c r="B531" s="84" t="s">
        <v>1043</v>
      </c>
      <c r="C531" s="18" t="s">
        <v>1044</v>
      </c>
      <c r="D531" s="19">
        <v>547.6</v>
      </c>
      <c r="E531" s="20"/>
      <c r="F531" s="20"/>
      <c r="G531" s="20"/>
      <c r="H531" s="56"/>
      <c r="I531" s="20"/>
      <c r="J531" s="20"/>
      <c r="K531" s="20"/>
      <c r="L531" s="20"/>
      <c r="M531" s="20"/>
      <c r="N531" s="22">
        <v>547</v>
      </c>
      <c r="O531" s="20"/>
      <c r="P531" s="20"/>
      <c r="Q531" s="20"/>
      <c r="R531" s="20"/>
      <c r="S531" s="57"/>
      <c r="T531" s="20"/>
      <c r="U531" s="20"/>
      <c r="V531" s="20"/>
      <c r="W531" s="23"/>
      <c r="X531" s="23"/>
      <c r="Y531" s="23"/>
      <c r="Z531" s="56"/>
      <c r="AA531" s="21"/>
      <c r="AB531" s="57"/>
      <c r="AC531" s="23"/>
      <c r="AD531" s="24">
        <f t="shared" si="16"/>
        <v>547</v>
      </c>
      <c r="AE531" s="25">
        <f t="shared" si="17"/>
        <v>1</v>
      </c>
      <c r="AF531" s="26"/>
      <c r="AG531" s="15"/>
      <c r="AH531" s="16"/>
      <c r="AI531" s="15"/>
      <c r="AJ531" s="15"/>
      <c r="AK531" s="15"/>
      <c r="AL531" s="15"/>
      <c r="AM531" s="15"/>
      <c r="AN531" s="15"/>
      <c r="AO531" s="15"/>
      <c r="AP531" s="7"/>
      <c r="AQ531" s="7"/>
      <c r="AR531" s="17"/>
      <c r="AS531" s="17"/>
      <c r="AT531" s="17"/>
      <c r="AU531" s="17"/>
      <c r="AV531" s="17"/>
      <c r="AW531" s="17"/>
      <c r="AX531" s="17"/>
      <c r="AY531" s="17"/>
      <c r="AZ531" s="17"/>
      <c r="BA531" s="17"/>
      <c r="BB531" s="17"/>
      <c r="BC531" s="17"/>
      <c r="BD531" s="17"/>
      <c r="BE531" s="17"/>
      <c r="BF531" s="17"/>
      <c r="BG531" s="17"/>
    </row>
    <row r="532" spans="1:59" ht="45">
      <c r="A532" s="9">
        <v>530</v>
      </c>
      <c r="B532" s="84" t="s">
        <v>1045</v>
      </c>
      <c r="C532" s="18" t="s">
        <v>1046</v>
      </c>
      <c r="D532" s="19">
        <v>444</v>
      </c>
      <c r="E532" s="20"/>
      <c r="F532" s="20"/>
      <c r="G532" s="20"/>
      <c r="H532" s="56"/>
      <c r="I532" s="20"/>
      <c r="J532" s="20"/>
      <c r="K532" s="20"/>
      <c r="L532" s="20"/>
      <c r="M532" s="20"/>
      <c r="N532" s="20"/>
      <c r="O532" s="20"/>
      <c r="P532" s="20"/>
      <c r="Q532" s="20"/>
      <c r="R532" s="20"/>
      <c r="S532" s="57"/>
      <c r="T532" s="20"/>
      <c r="U532" s="20"/>
      <c r="V532" s="20"/>
      <c r="W532" s="23"/>
      <c r="X532" s="23"/>
      <c r="Y532" s="23"/>
      <c r="Z532" s="56"/>
      <c r="AA532" s="21"/>
      <c r="AB532" s="57"/>
      <c r="AC532" s="23"/>
      <c r="AD532" s="24">
        <f t="shared" si="16"/>
        <v>0</v>
      </c>
      <c r="AE532" s="25">
        <f t="shared" si="17"/>
        <v>0</v>
      </c>
      <c r="AF532" s="26"/>
      <c r="AG532" s="15"/>
      <c r="AH532" s="16"/>
      <c r="AI532" s="15"/>
      <c r="AJ532" s="15"/>
      <c r="AK532" s="15"/>
      <c r="AL532" s="15"/>
      <c r="AM532" s="15"/>
      <c r="AN532" s="15"/>
      <c r="AO532" s="15"/>
      <c r="AP532" s="7"/>
      <c r="AQ532" s="7"/>
      <c r="AR532" s="17"/>
      <c r="AS532" s="17"/>
      <c r="AT532" s="17"/>
      <c r="AU532" s="17"/>
      <c r="AV532" s="17"/>
      <c r="AW532" s="17"/>
      <c r="AX532" s="17"/>
      <c r="AY532" s="17"/>
      <c r="AZ532" s="17"/>
      <c r="BA532" s="17"/>
      <c r="BB532" s="17"/>
      <c r="BC532" s="17"/>
      <c r="BD532" s="17"/>
      <c r="BE532" s="17"/>
      <c r="BF532" s="17"/>
      <c r="BG532" s="17"/>
    </row>
    <row r="533" spans="1:59" ht="60">
      <c r="A533" s="9">
        <v>531</v>
      </c>
      <c r="B533" s="84" t="s">
        <v>1047</v>
      </c>
      <c r="C533" s="18" t="s">
        <v>1048</v>
      </c>
      <c r="D533" s="19">
        <v>500</v>
      </c>
      <c r="E533" s="20"/>
      <c r="F533" s="20"/>
      <c r="G533" s="20"/>
      <c r="H533" s="56"/>
      <c r="I533" s="20"/>
      <c r="J533" s="20"/>
      <c r="K533" s="20"/>
      <c r="L533" s="20"/>
      <c r="M533" s="20"/>
      <c r="N533" s="20"/>
      <c r="O533" s="20"/>
      <c r="P533" s="20"/>
      <c r="Q533" s="20"/>
      <c r="R533" s="20"/>
      <c r="S533" s="57"/>
      <c r="T533" s="20"/>
      <c r="U533" s="20"/>
      <c r="V533" s="20"/>
      <c r="W533" s="23"/>
      <c r="X533" s="23"/>
      <c r="Y533" s="23"/>
      <c r="Z533" s="56"/>
      <c r="AA533" s="21"/>
      <c r="AB533" s="57"/>
      <c r="AC533" s="23"/>
      <c r="AD533" s="24">
        <f t="shared" si="16"/>
        <v>0</v>
      </c>
      <c r="AE533" s="25">
        <f t="shared" si="17"/>
        <v>0</v>
      </c>
      <c r="AF533" s="26"/>
      <c r="AG533" s="15"/>
      <c r="AH533" s="16"/>
      <c r="AI533" s="15"/>
      <c r="AJ533" s="15"/>
      <c r="AK533" s="15"/>
      <c r="AL533" s="15"/>
      <c r="AM533" s="15"/>
      <c r="AN533" s="15"/>
      <c r="AO533" s="15"/>
      <c r="AP533" s="7"/>
      <c r="AQ533" s="7"/>
      <c r="AR533" s="17"/>
      <c r="AS533" s="17"/>
      <c r="AT533" s="17"/>
      <c r="AU533" s="17"/>
      <c r="AV533" s="17"/>
      <c r="AW533" s="17"/>
      <c r="AX533" s="17"/>
      <c r="AY533" s="17"/>
      <c r="AZ533" s="17"/>
      <c r="BA533" s="17"/>
      <c r="BB533" s="17"/>
      <c r="BC533" s="17"/>
      <c r="BD533" s="17"/>
      <c r="BE533" s="17"/>
      <c r="BF533" s="17"/>
      <c r="BG533" s="17"/>
    </row>
    <row r="534" spans="1:59" ht="45">
      <c r="A534" s="9">
        <v>532</v>
      </c>
      <c r="B534" s="84" t="s">
        <v>1049</v>
      </c>
      <c r="C534" s="18" t="s">
        <v>1050</v>
      </c>
      <c r="D534" s="19">
        <v>543.9</v>
      </c>
      <c r="E534" s="20"/>
      <c r="F534" s="20"/>
      <c r="G534" s="20"/>
      <c r="H534" s="56"/>
      <c r="I534" s="20"/>
      <c r="J534" s="20"/>
      <c r="K534" s="20"/>
      <c r="L534" s="20"/>
      <c r="M534" s="20"/>
      <c r="N534" s="20"/>
      <c r="O534" s="20"/>
      <c r="P534" s="20"/>
      <c r="Q534" s="20"/>
      <c r="R534" s="20"/>
      <c r="S534" s="57"/>
      <c r="T534" s="20"/>
      <c r="U534" s="20"/>
      <c r="V534" s="20"/>
      <c r="W534" s="23"/>
      <c r="X534" s="23"/>
      <c r="Y534" s="23"/>
      <c r="Z534" s="56"/>
      <c r="AA534" s="21"/>
      <c r="AB534" s="57"/>
      <c r="AC534" s="23"/>
      <c r="AD534" s="24">
        <f t="shared" si="16"/>
        <v>0</v>
      </c>
      <c r="AE534" s="25">
        <f t="shared" si="17"/>
        <v>0</v>
      </c>
      <c r="AF534" s="26"/>
      <c r="AG534" s="15"/>
      <c r="AH534" s="16"/>
      <c r="AI534" s="15"/>
      <c r="AJ534" s="15"/>
      <c r="AK534" s="15"/>
      <c r="AL534" s="15"/>
      <c r="AM534" s="15"/>
      <c r="AN534" s="15"/>
      <c r="AO534" s="15"/>
      <c r="AP534" s="7"/>
      <c r="AQ534" s="7"/>
      <c r="AR534" s="17"/>
      <c r="AS534" s="17"/>
      <c r="AT534" s="17"/>
      <c r="AU534" s="17"/>
      <c r="AV534" s="17"/>
      <c r="AW534" s="17"/>
      <c r="AX534" s="17"/>
      <c r="AY534" s="17"/>
      <c r="AZ534" s="17"/>
      <c r="BA534" s="17"/>
      <c r="BB534" s="17"/>
      <c r="BC534" s="17"/>
      <c r="BD534" s="17"/>
      <c r="BE534" s="17"/>
      <c r="BF534" s="17"/>
      <c r="BG534" s="17"/>
    </row>
    <row r="535" spans="1:59" ht="60">
      <c r="A535" s="9">
        <v>533</v>
      </c>
      <c r="B535" s="84" t="s">
        <v>1051</v>
      </c>
      <c r="C535" s="18" t="s">
        <v>1052</v>
      </c>
      <c r="D535" s="19">
        <v>510</v>
      </c>
      <c r="E535" s="20">
        <v>510</v>
      </c>
      <c r="F535" s="20"/>
      <c r="G535" s="20"/>
      <c r="H535" s="56"/>
      <c r="I535" s="20"/>
      <c r="J535" s="20"/>
      <c r="K535" s="20"/>
      <c r="L535" s="20"/>
      <c r="M535" s="20"/>
      <c r="N535" s="22">
        <v>509.5</v>
      </c>
      <c r="O535" s="20"/>
      <c r="P535" s="20"/>
      <c r="Q535" s="20"/>
      <c r="R535" s="20"/>
      <c r="S535" s="57"/>
      <c r="T535" s="20"/>
      <c r="U535" s="20"/>
      <c r="V535" s="20"/>
      <c r="W535" s="23"/>
      <c r="X535" s="23"/>
      <c r="Y535" s="23"/>
      <c r="Z535" s="56"/>
      <c r="AA535" s="21"/>
      <c r="AB535" s="57"/>
      <c r="AC535" s="23"/>
      <c r="AD535" s="24">
        <f t="shared" si="16"/>
        <v>509.5</v>
      </c>
      <c r="AE535" s="25">
        <f t="shared" si="17"/>
        <v>1</v>
      </c>
      <c r="AF535" s="26"/>
      <c r="AG535" s="15"/>
      <c r="AH535" s="16"/>
      <c r="AI535" s="15"/>
      <c r="AJ535" s="15"/>
      <c r="AK535" s="15"/>
      <c r="AL535" s="15"/>
      <c r="AM535" s="15"/>
      <c r="AN535" s="15"/>
      <c r="AO535" s="15"/>
      <c r="AP535" s="7"/>
      <c r="AQ535" s="7"/>
      <c r="AR535" s="17"/>
      <c r="AS535" s="17"/>
      <c r="AT535" s="17"/>
      <c r="AU535" s="17"/>
      <c r="AV535" s="17"/>
      <c r="AW535" s="17"/>
      <c r="AX535" s="17"/>
      <c r="AY535" s="17"/>
      <c r="AZ535" s="17"/>
      <c r="BA535" s="17"/>
      <c r="BB535" s="17"/>
      <c r="BC535" s="17"/>
      <c r="BD535" s="17"/>
      <c r="BE535" s="17"/>
      <c r="BF535" s="17"/>
      <c r="BG535" s="17"/>
    </row>
    <row r="536" spans="1:59" ht="30">
      <c r="A536" s="9">
        <v>534</v>
      </c>
      <c r="B536" s="84" t="s">
        <v>1053</v>
      </c>
      <c r="C536" s="18" t="s">
        <v>1054</v>
      </c>
      <c r="D536" s="19">
        <v>656.13</v>
      </c>
      <c r="E536" s="22">
        <v>656.13</v>
      </c>
      <c r="F536" s="20"/>
      <c r="G536" s="20"/>
      <c r="H536" s="56"/>
      <c r="I536" s="20"/>
      <c r="J536" s="20"/>
      <c r="K536" s="20"/>
      <c r="L536" s="20"/>
      <c r="M536" s="20"/>
      <c r="N536" s="20"/>
      <c r="O536" s="22">
        <v>656.13</v>
      </c>
      <c r="P536" s="20"/>
      <c r="Q536" s="20"/>
      <c r="R536" s="20"/>
      <c r="S536" s="57"/>
      <c r="T536" s="20"/>
      <c r="U536" s="20"/>
      <c r="V536" s="20"/>
      <c r="W536" s="55"/>
      <c r="X536" s="23"/>
      <c r="Y536" s="23"/>
      <c r="Z536" s="56"/>
      <c r="AA536" s="21"/>
      <c r="AB536" s="57"/>
      <c r="AC536" s="23"/>
      <c r="AD536" s="24">
        <f t="shared" si="16"/>
        <v>656.13</v>
      </c>
      <c r="AE536" s="25">
        <f t="shared" si="17"/>
        <v>2</v>
      </c>
      <c r="AF536" s="26"/>
      <c r="AG536" s="15"/>
      <c r="AH536" s="16"/>
      <c r="AI536" s="15"/>
      <c r="AJ536" s="15"/>
      <c r="AK536" s="15"/>
      <c r="AL536" s="15"/>
      <c r="AM536" s="15"/>
      <c r="AN536" s="15"/>
      <c r="AO536" s="15"/>
      <c r="AP536" s="7"/>
      <c r="AQ536" s="7"/>
      <c r="AR536" s="17"/>
      <c r="AS536" s="17"/>
      <c r="AT536" s="17"/>
      <c r="AU536" s="17"/>
      <c r="AV536" s="17"/>
      <c r="AW536" s="17"/>
      <c r="AX536" s="17"/>
      <c r="AY536" s="17"/>
      <c r="AZ536" s="17"/>
      <c r="BA536" s="17"/>
      <c r="BB536" s="17"/>
      <c r="BC536" s="17"/>
      <c r="BD536" s="17"/>
      <c r="BE536" s="17"/>
      <c r="BF536" s="17"/>
      <c r="BG536" s="17"/>
    </row>
    <row r="537" spans="1:59" ht="60">
      <c r="A537" s="9">
        <v>535</v>
      </c>
      <c r="B537" s="84" t="s">
        <v>1055</v>
      </c>
      <c r="C537" s="18" t="s">
        <v>1056</v>
      </c>
      <c r="D537" s="19">
        <v>425.98</v>
      </c>
      <c r="E537" s="20"/>
      <c r="F537" s="20"/>
      <c r="G537" s="20"/>
      <c r="H537" s="56"/>
      <c r="I537" s="20"/>
      <c r="J537" s="20"/>
      <c r="K537" s="20"/>
      <c r="L537" s="20"/>
      <c r="M537" s="20"/>
      <c r="N537" s="22">
        <v>418.22</v>
      </c>
      <c r="O537" s="20"/>
      <c r="P537" s="20"/>
      <c r="Q537" s="20"/>
      <c r="R537" s="20"/>
      <c r="S537" s="57"/>
      <c r="T537" s="20"/>
      <c r="U537" s="20"/>
      <c r="V537" s="20"/>
      <c r="W537" s="23"/>
      <c r="X537" s="23"/>
      <c r="Y537" s="23"/>
      <c r="Z537" s="56"/>
      <c r="AA537" s="21"/>
      <c r="AB537" s="57"/>
      <c r="AC537" s="23"/>
      <c r="AD537" s="24">
        <f t="shared" si="16"/>
        <v>418.22</v>
      </c>
      <c r="AE537" s="25">
        <f t="shared" si="17"/>
        <v>1</v>
      </c>
      <c r="AF537" s="26"/>
      <c r="AG537" s="15"/>
      <c r="AH537" s="16"/>
      <c r="AI537" s="15"/>
      <c r="AJ537" s="15"/>
      <c r="AK537" s="15"/>
      <c r="AL537" s="15"/>
      <c r="AM537" s="15"/>
      <c r="AN537" s="15"/>
      <c r="AO537" s="15"/>
      <c r="AP537" s="7"/>
      <c r="AQ537" s="7"/>
      <c r="AR537" s="17"/>
      <c r="AS537" s="17"/>
      <c r="AT537" s="17"/>
      <c r="AU537" s="17"/>
      <c r="AV537" s="17"/>
      <c r="AW537" s="17"/>
      <c r="AX537" s="17"/>
      <c r="AY537" s="17"/>
      <c r="AZ537" s="17"/>
      <c r="BA537" s="17"/>
      <c r="BB537" s="17"/>
      <c r="BC537" s="17"/>
      <c r="BD537" s="17"/>
      <c r="BE537" s="17"/>
      <c r="BF537" s="17"/>
      <c r="BG537" s="17"/>
    </row>
    <row r="538" spans="1:59" ht="60">
      <c r="A538" s="9">
        <v>536</v>
      </c>
      <c r="B538" s="84" t="s">
        <v>1057</v>
      </c>
      <c r="C538" s="18" t="s">
        <v>1058</v>
      </c>
      <c r="D538" s="19">
        <v>569.4</v>
      </c>
      <c r="E538" s="20">
        <v>569.4</v>
      </c>
      <c r="F538" s="20"/>
      <c r="G538" s="20"/>
      <c r="H538" s="56"/>
      <c r="I538" s="20"/>
      <c r="J538" s="20"/>
      <c r="K538" s="20"/>
      <c r="L538" s="20"/>
      <c r="M538" s="20"/>
      <c r="N538" s="22">
        <v>567.79999999999995</v>
      </c>
      <c r="O538" s="23">
        <v>569.4</v>
      </c>
      <c r="P538" s="20"/>
      <c r="Q538" s="20"/>
      <c r="R538" s="20"/>
      <c r="S538" s="57"/>
      <c r="T538" s="20">
        <v>569.4</v>
      </c>
      <c r="U538" s="20"/>
      <c r="V538" s="20"/>
      <c r="W538" s="23"/>
      <c r="X538" s="23"/>
      <c r="Y538" s="23"/>
      <c r="Z538" s="56"/>
      <c r="AA538" s="21"/>
      <c r="AB538" s="57"/>
      <c r="AC538" s="23"/>
      <c r="AD538" s="24">
        <f t="shared" si="16"/>
        <v>567.79999999999995</v>
      </c>
      <c r="AE538" s="25">
        <f t="shared" si="17"/>
        <v>1</v>
      </c>
      <c r="AF538" s="26"/>
      <c r="AG538" s="15"/>
      <c r="AH538" s="16"/>
      <c r="AI538" s="15"/>
      <c r="AJ538" s="15"/>
      <c r="AK538" s="15"/>
      <c r="AL538" s="15"/>
      <c r="AM538" s="15"/>
      <c r="AN538" s="15"/>
      <c r="AO538" s="15"/>
      <c r="AP538" s="7"/>
      <c r="AQ538" s="7"/>
      <c r="AR538" s="17"/>
      <c r="AS538" s="17"/>
      <c r="AT538" s="17"/>
      <c r="AU538" s="17"/>
      <c r="AV538" s="17"/>
      <c r="AW538" s="17"/>
      <c r="AX538" s="17"/>
      <c r="AY538" s="17"/>
      <c r="AZ538" s="17"/>
      <c r="BA538" s="17"/>
      <c r="BB538" s="17"/>
      <c r="BC538" s="17"/>
      <c r="BD538" s="17"/>
      <c r="BE538" s="17"/>
      <c r="BF538" s="17"/>
      <c r="BG538" s="17"/>
    </row>
    <row r="539" spans="1:59" ht="45">
      <c r="A539" s="9">
        <v>537</v>
      </c>
      <c r="B539" s="84" t="s">
        <v>1059</v>
      </c>
      <c r="C539" s="18" t="s">
        <v>1060</v>
      </c>
      <c r="D539" s="19">
        <v>485.75</v>
      </c>
      <c r="E539" s="20"/>
      <c r="F539" s="20"/>
      <c r="G539" s="20"/>
      <c r="H539" s="56"/>
      <c r="I539" s="20"/>
      <c r="J539" s="20"/>
      <c r="K539" s="20"/>
      <c r="L539" s="20"/>
      <c r="M539" s="20"/>
      <c r="N539" s="20"/>
      <c r="O539" s="20"/>
      <c r="P539" s="20"/>
      <c r="Q539" s="20"/>
      <c r="R539" s="20"/>
      <c r="S539" s="57"/>
      <c r="T539" s="20"/>
      <c r="U539" s="20"/>
      <c r="V539" s="23"/>
      <c r="W539" s="23"/>
      <c r="X539" s="23"/>
      <c r="Y539" s="23"/>
      <c r="Z539" s="56"/>
      <c r="AA539" s="21"/>
      <c r="AB539" s="57"/>
      <c r="AC539" s="23"/>
      <c r="AD539" s="24">
        <f t="shared" si="16"/>
        <v>0</v>
      </c>
      <c r="AE539" s="25">
        <f t="shared" si="17"/>
        <v>0</v>
      </c>
      <c r="AF539" s="26"/>
      <c r="AG539" s="15"/>
      <c r="AH539" s="16"/>
      <c r="AI539" s="15"/>
      <c r="AJ539" s="15"/>
      <c r="AK539" s="15"/>
      <c r="AL539" s="15"/>
      <c r="AM539" s="15"/>
      <c r="AN539" s="15"/>
      <c r="AO539" s="15"/>
      <c r="AP539" s="7"/>
      <c r="AQ539" s="7"/>
      <c r="AR539" s="17"/>
      <c r="AS539" s="17"/>
      <c r="AT539" s="17"/>
      <c r="AU539" s="17"/>
      <c r="AV539" s="17"/>
      <c r="AW539" s="17"/>
      <c r="AX539" s="17"/>
      <c r="AY539" s="17"/>
      <c r="AZ539" s="17"/>
      <c r="BA539" s="17"/>
      <c r="BB539" s="17"/>
      <c r="BC539" s="17"/>
      <c r="BD539" s="17"/>
      <c r="BE539" s="17"/>
      <c r="BF539" s="17"/>
      <c r="BG539" s="17"/>
    </row>
    <row r="540" spans="1:59" ht="45">
      <c r="A540" s="9">
        <v>538</v>
      </c>
      <c r="B540" s="84" t="s">
        <v>1061</v>
      </c>
      <c r="C540" s="18" t="s">
        <v>1062</v>
      </c>
      <c r="D540" s="19">
        <v>495.8</v>
      </c>
      <c r="E540" s="20"/>
      <c r="F540" s="20"/>
      <c r="G540" s="20"/>
      <c r="H540" s="56"/>
      <c r="I540" s="20"/>
      <c r="J540" s="20"/>
      <c r="K540" s="20"/>
      <c r="L540" s="20"/>
      <c r="M540" s="20"/>
      <c r="N540" s="22">
        <v>495</v>
      </c>
      <c r="O540" s="20"/>
      <c r="P540" s="20"/>
      <c r="Q540" s="20"/>
      <c r="R540" s="20"/>
      <c r="S540" s="57"/>
      <c r="T540" s="20"/>
      <c r="U540" s="20"/>
      <c r="V540" s="20"/>
      <c r="W540" s="23"/>
      <c r="X540" s="23"/>
      <c r="Y540" s="23"/>
      <c r="Z540" s="56"/>
      <c r="AA540" s="21"/>
      <c r="AB540" s="57"/>
      <c r="AC540" s="23"/>
      <c r="AD540" s="24">
        <f t="shared" si="16"/>
        <v>495</v>
      </c>
      <c r="AE540" s="25">
        <f t="shared" si="17"/>
        <v>1</v>
      </c>
      <c r="AF540" s="26"/>
      <c r="AG540" s="15"/>
      <c r="AH540" s="16"/>
      <c r="AI540" s="15"/>
      <c r="AJ540" s="15"/>
      <c r="AK540" s="15"/>
      <c r="AL540" s="15"/>
      <c r="AM540" s="15"/>
      <c r="AN540" s="15"/>
      <c r="AO540" s="15"/>
      <c r="AP540" s="7"/>
      <c r="AQ540" s="7"/>
      <c r="AR540" s="17"/>
      <c r="AS540" s="17"/>
      <c r="AT540" s="17"/>
      <c r="AU540" s="17"/>
      <c r="AV540" s="17"/>
      <c r="AW540" s="17"/>
      <c r="AX540" s="17"/>
      <c r="AY540" s="17"/>
      <c r="AZ540" s="17"/>
      <c r="BA540" s="17"/>
      <c r="BB540" s="17"/>
      <c r="BC540" s="17"/>
      <c r="BD540" s="17"/>
      <c r="BE540" s="17"/>
      <c r="BF540" s="17"/>
      <c r="BG540" s="17"/>
    </row>
    <row r="541" spans="1:59" ht="30">
      <c r="A541" s="9">
        <v>539</v>
      </c>
      <c r="B541" s="84" t="s">
        <v>1063</v>
      </c>
      <c r="C541" s="18" t="s">
        <v>1064</v>
      </c>
      <c r="D541" s="19">
        <v>605.37</v>
      </c>
      <c r="E541" s="20"/>
      <c r="F541" s="20"/>
      <c r="G541" s="20"/>
      <c r="H541" s="56"/>
      <c r="I541" s="20"/>
      <c r="J541" s="20"/>
      <c r="K541" s="20"/>
      <c r="L541" s="20"/>
      <c r="M541" s="20"/>
      <c r="N541" s="20"/>
      <c r="O541" s="20"/>
      <c r="P541" s="20"/>
      <c r="Q541" s="20"/>
      <c r="R541" s="20"/>
      <c r="S541" s="57"/>
      <c r="T541" s="20"/>
      <c r="U541" s="20"/>
      <c r="V541" s="23"/>
      <c r="W541" s="23"/>
      <c r="X541" s="23"/>
      <c r="Y541" s="23"/>
      <c r="Z541" s="56"/>
      <c r="AA541" s="21"/>
      <c r="AB541" s="57"/>
      <c r="AC541" s="23"/>
      <c r="AD541" s="24">
        <f t="shared" si="16"/>
        <v>0</v>
      </c>
      <c r="AE541" s="25">
        <f t="shared" si="17"/>
        <v>0</v>
      </c>
      <c r="AF541" s="26"/>
      <c r="AG541" s="15"/>
      <c r="AH541" s="16"/>
      <c r="AI541" s="15"/>
      <c r="AJ541" s="15"/>
      <c r="AK541" s="15"/>
      <c r="AL541" s="15"/>
      <c r="AM541" s="15"/>
      <c r="AN541" s="15"/>
      <c r="AO541" s="15"/>
      <c r="AP541" s="7"/>
      <c r="AQ541" s="7"/>
      <c r="AR541" s="17"/>
      <c r="AS541" s="17"/>
      <c r="AT541" s="17"/>
      <c r="AU541" s="17"/>
      <c r="AV541" s="17"/>
      <c r="AW541" s="17"/>
      <c r="AX541" s="17"/>
      <c r="AY541" s="17"/>
      <c r="AZ541" s="17"/>
      <c r="BA541" s="17"/>
      <c r="BB541" s="17"/>
      <c r="BC541" s="17"/>
      <c r="BD541" s="17"/>
      <c r="BE541" s="17"/>
      <c r="BF541" s="17"/>
      <c r="BG541" s="17"/>
    </row>
    <row r="542" spans="1:59" ht="45">
      <c r="A542" s="9">
        <v>540</v>
      </c>
      <c r="B542" s="84" t="s">
        <v>1065</v>
      </c>
      <c r="C542" s="18" t="s">
        <v>1066</v>
      </c>
      <c r="D542" s="19">
        <v>489.1</v>
      </c>
      <c r="E542" s="20"/>
      <c r="F542" s="20"/>
      <c r="G542" s="20"/>
      <c r="H542" s="56"/>
      <c r="I542" s="20"/>
      <c r="J542" s="20"/>
      <c r="K542" s="20"/>
      <c r="L542" s="20"/>
      <c r="M542" s="20"/>
      <c r="N542" s="20"/>
      <c r="O542" s="20"/>
      <c r="P542" s="20"/>
      <c r="Q542" s="20"/>
      <c r="R542" s="20"/>
      <c r="S542" s="57"/>
      <c r="T542" s="20"/>
      <c r="U542" s="20"/>
      <c r="V542" s="23"/>
      <c r="W542" s="23"/>
      <c r="X542" s="23"/>
      <c r="Y542" s="23"/>
      <c r="Z542" s="56"/>
      <c r="AA542" s="21"/>
      <c r="AB542" s="57"/>
      <c r="AC542" s="23"/>
      <c r="AD542" s="24">
        <f t="shared" si="16"/>
        <v>0</v>
      </c>
      <c r="AE542" s="25">
        <f t="shared" si="17"/>
        <v>0</v>
      </c>
      <c r="AF542" s="26"/>
      <c r="AG542" s="15"/>
      <c r="AH542" s="16"/>
      <c r="AI542" s="15"/>
      <c r="AJ542" s="15"/>
      <c r="AK542" s="15"/>
      <c r="AL542" s="15"/>
      <c r="AM542" s="15"/>
      <c r="AN542" s="15"/>
      <c r="AO542" s="15"/>
      <c r="AP542" s="7"/>
      <c r="AQ542" s="7"/>
      <c r="AR542" s="17"/>
      <c r="AS542" s="17"/>
      <c r="AT542" s="17"/>
      <c r="AU542" s="17"/>
      <c r="AV542" s="17"/>
      <c r="AW542" s="17"/>
      <c r="AX542" s="17"/>
      <c r="AY542" s="17"/>
      <c r="AZ542" s="17"/>
      <c r="BA542" s="17"/>
      <c r="BB542" s="17"/>
      <c r="BC542" s="17"/>
      <c r="BD542" s="17"/>
      <c r="BE542" s="17"/>
      <c r="BF542" s="17"/>
      <c r="BG542" s="17"/>
    </row>
    <row r="543" spans="1:59" ht="30">
      <c r="A543" s="9">
        <v>541</v>
      </c>
      <c r="B543" s="84" t="s">
        <v>1459</v>
      </c>
      <c r="C543" s="18" t="s">
        <v>1067</v>
      </c>
      <c r="D543" s="19">
        <v>680</v>
      </c>
      <c r="E543" s="20">
        <v>680</v>
      </c>
      <c r="F543" s="20">
        <v>680</v>
      </c>
      <c r="G543" s="20"/>
      <c r="H543" s="56"/>
      <c r="I543" s="20"/>
      <c r="J543" s="20"/>
      <c r="K543" s="20"/>
      <c r="L543" s="20"/>
      <c r="M543" s="20"/>
      <c r="N543" s="22">
        <v>611</v>
      </c>
      <c r="O543" s="55">
        <v>680</v>
      </c>
      <c r="P543" s="20"/>
      <c r="Q543" s="20"/>
      <c r="R543" s="20"/>
      <c r="S543" s="57"/>
      <c r="T543" s="20"/>
      <c r="U543" s="20"/>
      <c r="V543" s="23"/>
      <c r="W543" s="23"/>
      <c r="X543" s="23"/>
      <c r="Y543" s="23"/>
      <c r="Z543" s="56"/>
      <c r="AA543" s="21"/>
      <c r="AB543" s="57"/>
      <c r="AC543" s="23"/>
      <c r="AD543" s="24">
        <f t="shared" si="16"/>
        <v>611</v>
      </c>
      <c r="AE543" s="25">
        <f t="shared" si="17"/>
        <v>1</v>
      </c>
      <c r="AF543" s="26"/>
      <c r="AG543" s="15"/>
      <c r="AH543" s="16"/>
      <c r="AI543" s="15"/>
      <c r="AJ543" s="15"/>
      <c r="AK543" s="15"/>
      <c r="AL543" s="15"/>
      <c r="AM543" s="15"/>
      <c r="AN543" s="15"/>
      <c r="AO543" s="15"/>
      <c r="AP543" s="7"/>
      <c r="AQ543" s="7"/>
      <c r="AR543" s="17"/>
      <c r="AS543" s="17"/>
      <c r="AT543" s="17"/>
      <c r="AU543" s="17"/>
      <c r="AV543" s="17"/>
      <c r="AW543" s="17"/>
      <c r="AX543" s="17"/>
      <c r="AY543" s="17"/>
      <c r="AZ543" s="17"/>
      <c r="BA543" s="17"/>
      <c r="BB543" s="17"/>
      <c r="BC543" s="17"/>
      <c r="BD543" s="17"/>
      <c r="BE543" s="17"/>
      <c r="BF543" s="17"/>
      <c r="BG543" s="17"/>
    </row>
    <row r="544" spans="1:59" ht="30">
      <c r="A544" s="9">
        <v>542</v>
      </c>
      <c r="B544" s="84" t="s">
        <v>1068</v>
      </c>
      <c r="C544" s="18" t="s">
        <v>1069</v>
      </c>
      <c r="D544" s="19">
        <v>63.64</v>
      </c>
      <c r="E544" s="20"/>
      <c r="F544" s="20"/>
      <c r="G544" s="20"/>
      <c r="H544" s="56"/>
      <c r="I544" s="20"/>
      <c r="J544" s="20"/>
      <c r="K544" s="20"/>
      <c r="L544" s="20"/>
      <c r="M544" s="20"/>
      <c r="N544" s="20"/>
      <c r="O544" s="20"/>
      <c r="P544" s="20"/>
      <c r="Q544" s="20"/>
      <c r="R544" s="20"/>
      <c r="S544" s="57"/>
      <c r="T544" s="20"/>
      <c r="U544" s="20"/>
      <c r="V544" s="23"/>
      <c r="W544" s="23"/>
      <c r="X544" s="23"/>
      <c r="Y544" s="23"/>
      <c r="Z544" s="56"/>
      <c r="AA544" s="21"/>
      <c r="AB544" s="57"/>
      <c r="AC544" s="23"/>
      <c r="AD544" s="24">
        <f t="shared" si="16"/>
        <v>0</v>
      </c>
      <c r="AE544" s="25">
        <f t="shared" si="17"/>
        <v>0</v>
      </c>
      <c r="AF544" s="26"/>
      <c r="AG544" s="15"/>
      <c r="AH544" s="16"/>
      <c r="AI544" s="15"/>
      <c r="AJ544" s="15"/>
      <c r="AK544" s="15"/>
      <c r="AL544" s="15"/>
      <c r="AM544" s="15"/>
      <c r="AN544" s="15"/>
      <c r="AO544" s="15"/>
      <c r="AP544" s="7"/>
      <c r="AQ544" s="7"/>
      <c r="AR544" s="17"/>
      <c r="AS544" s="17"/>
      <c r="AT544" s="17"/>
      <c r="AU544" s="17"/>
      <c r="AV544" s="17"/>
      <c r="AW544" s="17"/>
      <c r="AX544" s="17"/>
      <c r="AY544" s="17"/>
      <c r="AZ544" s="17"/>
      <c r="BA544" s="17"/>
      <c r="BB544" s="17"/>
      <c r="BC544" s="17"/>
      <c r="BD544" s="17"/>
      <c r="BE544" s="17"/>
      <c r="BF544" s="17"/>
      <c r="BG544" s="17"/>
    </row>
    <row r="545" spans="1:59" ht="60">
      <c r="A545" s="9">
        <v>543</v>
      </c>
      <c r="B545" s="84" t="s">
        <v>1070</v>
      </c>
      <c r="C545" s="18" t="s">
        <v>1071</v>
      </c>
      <c r="D545" s="19">
        <v>477.3</v>
      </c>
      <c r="E545" s="20"/>
      <c r="F545" s="20"/>
      <c r="G545" s="20"/>
      <c r="H545" s="56"/>
      <c r="I545" s="20"/>
      <c r="J545" s="20"/>
      <c r="K545" s="20"/>
      <c r="L545" s="20"/>
      <c r="M545" s="20"/>
      <c r="N545" s="20"/>
      <c r="O545" s="20"/>
      <c r="P545" s="20"/>
      <c r="Q545" s="20"/>
      <c r="R545" s="20"/>
      <c r="S545" s="57"/>
      <c r="T545" s="20"/>
      <c r="U545" s="20"/>
      <c r="V545" s="20"/>
      <c r="W545" s="23"/>
      <c r="X545" s="23"/>
      <c r="Y545" s="23"/>
      <c r="Z545" s="56"/>
      <c r="AA545" s="21"/>
      <c r="AB545" s="57"/>
      <c r="AC545" s="23"/>
      <c r="AD545" s="24">
        <f t="shared" si="16"/>
        <v>0</v>
      </c>
      <c r="AE545" s="25">
        <f t="shared" si="17"/>
        <v>0</v>
      </c>
      <c r="AF545" s="26"/>
      <c r="AG545" s="15"/>
      <c r="AH545" s="16"/>
      <c r="AI545" s="15"/>
      <c r="AJ545" s="15"/>
      <c r="AK545" s="15"/>
      <c r="AL545" s="15"/>
      <c r="AM545" s="15"/>
      <c r="AN545" s="15"/>
      <c r="AO545" s="15"/>
      <c r="AP545" s="7"/>
      <c r="AQ545" s="7"/>
      <c r="AR545" s="17"/>
      <c r="AS545" s="17"/>
      <c r="AT545" s="17"/>
      <c r="AU545" s="17"/>
      <c r="AV545" s="17"/>
      <c r="AW545" s="17"/>
      <c r="AX545" s="17"/>
      <c r="AY545" s="17"/>
      <c r="AZ545" s="17"/>
      <c r="BA545" s="17"/>
      <c r="BB545" s="17"/>
      <c r="BC545" s="17"/>
      <c r="BD545" s="17"/>
      <c r="BE545" s="17"/>
      <c r="BF545" s="17"/>
      <c r="BG545" s="17"/>
    </row>
    <row r="546" spans="1:59" ht="60">
      <c r="A546" s="9">
        <v>544</v>
      </c>
      <c r="B546" s="84" t="s">
        <v>1072</v>
      </c>
      <c r="C546" s="18" t="s">
        <v>1073</v>
      </c>
      <c r="D546" s="19">
        <v>481</v>
      </c>
      <c r="E546" s="20"/>
      <c r="F546" s="20"/>
      <c r="G546" s="20"/>
      <c r="H546" s="56"/>
      <c r="I546" s="20"/>
      <c r="J546" s="20"/>
      <c r="K546" s="20"/>
      <c r="L546" s="20"/>
      <c r="M546" s="20"/>
      <c r="N546" s="20"/>
      <c r="O546" s="20"/>
      <c r="P546" s="20"/>
      <c r="Q546" s="20"/>
      <c r="R546" s="20"/>
      <c r="S546" s="57"/>
      <c r="T546" s="20"/>
      <c r="U546" s="20"/>
      <c r="V546" s="20"/>
      <c r="W546" s="23"/>
      <c r="X546" s="23"/>
      <c r="Y546" s="23"/>
      <c r="Z546" s="56"/>
      <c r="AA546" s="21"/>
      <c r="AB546" s="57"/>
      <c r="AC546" s="23"/>
      <c r="AD546" s="24">
        <f t="shared" si="16"/>
        <v>0</v>
      </c>
      <c r="AE546" s="25">
        <f t="shared" si="17"/>
        <v>0</v>
      </c>
      <c r="AF546" s="26"/>
      <c r="AG546" s="15"/>
      <c r="AH546" s="16"/>
      <c r="AI546" s="15"/>
      <c r="AJ546" s="15"/>
      <c r="AK546" s="15"/>
      <c r="AL546" s="15"/>
      <c r="AM546" s="15"/>
      <c r="AN546" s="15"/>
      <c r="AO546" s="15"/>
      <c r="AP546" s="7"/>
      <c r="AQ546" s="7"/>
      <c r="AR546" s="17"/>
      <c r="AS546" s="17"/>
      <c r="AT546" s="17"/>
      <c r="AU546" s="17"/>
      <c r="AV546" s="17"/>
      <c r="AW546" s="17"/>
      <c r="AX546" s="17"/>
      <c r="AY546" s="17"/>
      <c r="AZ546" s="17"/>
      <c r="BA546" s="17"/>
      <c r="BB546" s="17"/>
      <c r="BC546" s="17"/>
      <c r="BD546" s="17"/>
      <c r="BE546" s="17"/>
      <c r="BF546" s="17"/>
      <c r="BG546" s="17"/>
    </row>
    <row r="547" spans="1:59" ht="60">
      <c r="A547" s="9">
        <v>545</v>
      </c>
      <c r="B547" s="84" t="s">
        <v>1074</v>
      </c>
      <c r="C547" s="18" t="s">
        <v>1075</v>
      </c>
      <c r="D547" s="19">
        <v>355.2</v>
      </c>
      <c r="E547" s="20"/>
      <c r="F547" s="20"/>
      <c r="G547" s="20"/>
      <c r="H547" s="56"/>
      <c r="I547" s="20"/>
      <c r="J547" s="20"/>
      <c r="K547" s="20"/>
      <c r="L547" s="20"/>
      <c r="M547" s="20"/>
      <c r="N547" s="20"/>
      <c r="O547" s="20"/>
      <c r="P547" s="20"/>
      <c r="Q547" s="20"/>
      <c r="R547" s="20"/>
      <c r="S547" s="57"/>
      <c r="T547" s="20"/>
      <c r="U547" s="20"/>
      <c r="V547" s="20"/>
      <c r="W547" s="23"/>
      <c r="X547" s="23"/>
      <c r="Y547" s="23"/>
      <c r="Z547" s="56"/>
      <c r="AA547" s="21"/>
      <c r="AB547" s="57"/>
      <c r="AC547" s="23"/>
      <c r="AD547" s="24">
        <f t="shared" si="16"/>
        <v>0</v>
      </c>
      <c r="AE547" s="25">
        <f t="shared" si="17"/>
        <v>0</v>
      </c>
      <c r="AF547" s="26"/>
      <c r="AG547" s="15"/>
      <c r="AH547" s="16"/>
      <c r="AI547" s="15"/>
      <c r="AJ547" s="15"/>
      <c r="AK547" s="15"/>
      <c r="AL547" s="15"/>
      <c r="AM547" s="15"/>
      <c r="AN547" s="15"/>
      <c r="AO547" s="15"/>
      <c r="AP547" s="7"/>
      <c r="AQ547" s="7"/>
      <c r="AR547" s="17"/>
      <c r="AS547" s="17"/>
      <c r="AT547" s="17"/>
      <c r="AU547" s="17"/>
      <c r="AV547" s="17"/>
      <c r="AW547" s="17"/>
      <c r="AX547" s="17"/>
      <c r="AY547" s="17"/>
      <c r="AZ547" s="17"/>
      <c r="BA547" s="17"/>
      <c r="BB547" s="17"/>
      <c r="BC547" s="17"/>
      <c r="BD547" s="17"/>
      <c r="BE547" s="17"/>
      <c r="BF547" s="17"/>
      <c r="BG547" s="17"/>
    </row>
    <row r="548" spans="1:59" ht="90">
      <c r="A548" s="9">
        <v>546</v>
      </c>
      <c r="B548" s="84" t="s">
        <v>1076</v>
      </c>
      <c r="C548" s="18" t="s">
        <v>1077</v>
      </c>
      <c r="D548" s="19">
        <v>510</v>
      </c>
      <c r="E548" s="20">
        <v>510</v>
      </c>
      <c r="F548" s="20"/>
      <c r="G548" s="20"/>
      <c r="H548" s="56"/>
      <c r="I548" s="20"/>
      <c r="J548" s="20"/>
      <c r="K548" s="20"/>
      <c r="L548" s="20"/>
      <c r="M548" s="20"/>
      <c r="N548" s="22">
        <v>488</v>
      </c>
      <c r="O548" s="20"/>
      <c r="P548" s="20"/>
      <c r="Q548" s="20"/>
      <c r="R548" s="20"/>
      <c r="S548" s="57"/>
      <c r="T548" s="55">
        <v>489</v>
      </c>
      <c r="U548" s="20"/>
      <c r="V548" s="20"/>
      <c r="W548" s="23"/>
      <c r="X548" s="23"/>
      <c r="Y548" s="23"/>
      <c r="Z548" s="56"/>
      <c r="AA548" s="21"/>
      <c r="AB548" s="57"/>
      <c r="AC548" s="23"/>
      <c r="AD548" s="24">
        <f t="shared" si="16"/>
        <v>488</v>
      </c>
      <c r="AE548" s="25">
        <f t="shared" si="17"/>
        <v>1</v>
      </c>
      <c r="AF548" s="26"/>
      <c r="AG548" s="15"/>
      <c r="AH548" s="16"/>
      <c r="AI548" s="15"/>
      <c r="AJ548" s="15"/>
      <c r="AK548" s="15"/>
      <c r="AL548" s="15"/>
      <c r="AM548" s="15"/>
      <c r="AN548" s="15"/>
      <c r="AO548" s="15"/>
      <c r="AP548" s="7"/>
      <c r="AQ548" s="7"/>
      <c r="AR548" s="17"/>
      <c r="AS548" s="17"/>
      <c r="AT548" s="17"/>
      <c r="AU548" s="17"/>
      <c r="AV548" s="17"/>
      <c r="AW548" s="17"/>
      <c r="AX548" s="17"/>
      <c r="AY548" s="17"/>
      <c r="AZ548" s="17"/>
      <c r="BA548" s="17"/>
      <c r="BB548" s="17"/>
      <c r="BC548" s="17"/>
      <c r="BD548" s="17"/>
      <c r="BE548" s="17"/>
      <c r="BF548" s="17"/>
      <c r="BG548" s="17"/>
    </row>
    <row r="549" spans="1:59" ht="105">
      <c r="A549" s="9">
        <v>547</v>
      </c>
      <c r="B549" s="84" t="s">
        <v>1078</v>
      </c>
      <c r="C549" s="18" t="s">
        <v>1079</v>
      </c>
      <c r="D549" s="19">
        <v>644</v>
      </c>
      <c r="E549" s="20">
        <v>644</v>
      </c>
      <c r="F549" s="20"/>
      <c r="G549" s="20"/>
      <c r="H549" s="56"/>
      <c r="I549" s="20"/>
      <c r="J549" s="20"/>
      <c r="K549" s="20"/>
      <c r="L549" s="20"/>
      <c r="M549" s="20"/>
      <c r="N549" s="22">
        <v>622</v>
      </c>
      <c r="O549" s="21">
        <v>644</v>
      </c>
      <c r="P549" s="21"/>
      <c r="Q549" s="21"/>
      <c r="R549" s="21"/>
      <c r="S549" s="57"/>
      <c r="T549" s="21">
        <v>640</v>
      </c>
      <c r="U549" s="20"/>
      <c r="V549" s="20"/>
      <c r="W549" s="23"/>
      <c r="X549" s="23"/>
      <c r="Y549" s="23"/>
      <c r="Z549" s="56"/>
      <c r="AA549" s="22">
        <v>622</v>
      </c>
      <c r="AB549" s="55"/>
      <c r="AC549" s="23"/>
      <c r="AD549" s="24">
        <f t="shared" si="16"/>
        <v>622</v>
      </c>
      <c r="AE549" s="25">
        <f t="shared" si="17"/>
        <v>2</v>
      </c>
      <c r="AF549" s="26"/>
      <c r="AG549" s="15"/>
      <c r="AH549" s="16"/>
      <c r="AI549" s="15"/>
      <c r="AJ549" s="15"/>
      <c r="AK549" s="15"/>
      <c r="AL549" s="15"/>
      <c r="AM549" s="15"/>
      <c r="AN549" s="15"/>
      <c r="AO549" s="15"/>
      <c r="AP549" s="7"/>
      <c r="AQ549" s="7"/>
      <c r="AR549" s="17"/>
      <c r="AS549" s="17"/>
      <c r="AT549" s="17"/>
      <c r="AU549" s="17"/>
      <c r="AV549" s="17"/>
      <c r="AW549" s="17"/>
      <c r="AX549" s="17"/>
      <c r="AY549" s="17"/>
      <c r="AZ549" s="17"/>
      <c r="BA549" s="17"/>
      <c r="BB549" s="17"/>
      <c r="BC549" s="17"/>
      <c r="BD549" s="17"/>
      <c r="BE549" s="17"/>
      <c r="BF549" s="17"/>
      <c r="BG549" s="17"/>
    </row>
    <row r="550" spans="1:59" ht="63.75">
      <c r="A550" s="9">
        <v>548</v>
      </c>
      <c r="B550" s="90" t="s">
        <v>1080</v>
      </c>
      <c r="C550" s="18" t="s">
        <v>1081</v>
      </c>
      <c r="D550" s="19">
        <v>702.96</v>
      </c>
      <c r="E550" s="20"/>
      <c r="F550" s="20"/>
      <c r="G550" s="20"/>
      <c r="H550" s="56"/>
      <c r="I550" s="20"/>
      <c r="J550" s="20"/>
      <c r="K550" s="20"/>
      <c r="L550" s="20"/>
      <c r="M550" s="20"/>
      <c r="N550" s="20"/>
      <c r="O550" s="22">
        <v>699</v>
      </c>
      <c r="P550" s="20"/>
      <c r="Q550" s="20"/>
      <c r="R550" s="22">
        <v>699</v>
      </c>
      <c r="S550" s="57"/>
      <c r="T550" s="56"/>
      <c r="U550" s="56"/>
      <c r="V550" s="56"/>
      <c r="W550" s="56"/>
      <c r="X550" s="56"/>
      <c r="Y550" s="56"/>
      <c r="Z550" s="56"/>
      <c r="AA550" s="22">
        <v>699</v>
      </c>
      <c r="AB550" s="55"/>
      <c r="AC550" s="23"/>
      <c r="AD550" s="24">
        <f t="shared" si="16"/>
        <v>699</v>
      </c>
      <c r="AE550" s="25">
        <f t="shared" si="17"/>
        <v>3</v>
      </c>
      <c r="AF550" s="26"/>
      <c r="AG550" s="15"/>
      <c r="AH550" s="16"/>
      <c r="AI550" s="15"/>
      <c r="AJ550" s="15"/>
      <c r="AK550" s="15"/>
      <c r="AL550" s="15"/>
      <c r="AM550" s="15"/>
      <c r="AN550" s="15"/>
      <c r="AO550" s="15"/>
      <c r="AP550" s="7"/>
      <c r="AQ550" s="7"/>
      <c r="AR550" s="17"/>
      <c r="AS550" s="17"/>
      <c r="AT550" s="17"/>
      <c r="AU550" s="17"/>
      <c r="AV550" s="17"/>
      <c r="AW550" s="17"/>
      <c r="AX550" s="17"/>
      <c r="AY550" s="17"/>
      <c r="AZ550" s="17"/>
      <c r="BA550" s="17"/>
      <c r="BB550" s="17"/>
      <c r="BC550" s="17"/>
      <c r="BD550" s="17"/>
      <c r="BE550" s="17"/>
      <c r="BF550" s="17"/>
      <c r="BG550" s="17"/>
    </row>
    <row r="551" spans="1:59">
      <c r="A551" s="9">
        <v>549</v>
      </c>
      <c r="B551" s="84" t="s">
        <v>1082</v>
      </c>
      <c r="C551" s="18" t="s">
        <v>1083</v>
      </c>
      <c r="D551" s="19">
        <v>29</v>
      </c>
      <c r="E551" s="20"/>
      <c r="F551" s="20"/>
      <c r="G551" s="20"/>
      <c r="H551" s="56"/>
      <c r="I551" s="22">
        <v>27</v>
      </c>
      <c r="J551" s="20"/>
      <c r="K551" s="20"/>
      <c r="L551" s="23">
        <v>29</v>
      </c>
      <c r="M551" s="20"/>
      <c r="N551" s="22">
        <v>27</v>
      </c>
      <c r="O551" s="22">
        <v>27</v>
      </c>
      <c r="P551" s="20"/>
      <c r="Q551" s="20"/>
      <c r="R551" s="22">
        <v>27</v>
      </c>
      <c r="S551" s="57"/>
      <c r="T551" s="20"/>
      <c r="U551" s="21">
        <v>28</v>
      </c>
      <c r="V551" s="20"/>
      <c r="W551" s="23"/>
      <c r="X551" s="23">
        <v>29</v>
      </c>
      <c r="Y551" s="23"/>
      <c r="Z551" s="56"/>
      <c r="AA551" s="22">
        <v>27</v>
      </c>
      <c r="AB551" s="55"/>
      <c r="AC551" s="23"/>
      <c r="AD551" s="24">
        <f t="shared" si="16"/>
        <v>27</v>
      </c>
      <c r="AE551" s="25">
        <f t="shared" si="17"/>
        <v>5</v>
      </c>
      <c r="AF551" s="26"/>
      <c r="AG551" s="15"/>
      <c r="AH551" s="16"/>
      <c r="AI551" s="15"/>
      <c r="AJ551" s="15"/>
      <c r="AK551" s="15"/>
      <c r="AL551" s="15"/>
      <c r="AM551" s="15"/>
      <c r="AN551" s="15"/>
      <c r="AO551" s="15"/>
      <c r="AP551" s="7"/>
      <c r="AQ551" s="7"/>
      <c r="AR551" s="17"/>
      <c r="AS551" s="17"/>
      <c r="AT551" s="17"/>
      <c r="AU551" s="17"/>
      <c r="AV551" s="17"/>
      <c r="AW551" s="17"/>
      <c r="AX551" s="17"/>
      <c r="AY551" s="17"/>
      <c r="AZ551" s="17"/>
      <c r="BA551" s="17"/>
      <c r="BB551" s="17"/>
      <c r="BC551" s="17"/>
      <c r="BD551" s="17"/>
      <c r="BE551" s="17"/>
      <c r="BF551" s="17"/>
      <c r="BG551" s="17"/>
    </row>
    <row r="552" spans="1:59">
      <c r="A552" s="9">
        <v>550</v>
      </c>
      <c r="B552" s="84" t="s">
        <v>1084</v>
      </c>
      <c r="C552" s="18" t="s">
        <v>1085</v>
      </c>
      <c r="D552" s="19">
        <v>23.04</v>
      </c>
      <c r="E552" s="20"/>
      <c r="F552" s="20"/>
      <c r="G552" s="20"/>
      <c r="H552" s="56"/>
      <c r="I552" s="20"/>
      <c r="J552" s="20"/>
      <c r="K552" s="20"/>
      <c r="L552" s="20"/>
      <c r="M552" s="20"/>
      <c r="N552" s="20"/>
      <c r="O552" s="20"/>
      <c r="P552" s="20"/>
      <c r="Q552" s="20"/>
      <c r="R552" s="20"/>
      <c r="S552" s="57"/>
      <c r="T552" s="20"/>
      <c r="U552" s="20"/>
      <c r="V552" s="20"/>
      <c r="W552" s="23"/>
      <c r="X552" s="23"/>
      <c r="Y552" s="23"/>
      <c r="Z552" s="56"/>
      <c r="AA552" s="21"/>
      <c r="AB552" s="57"/>
      <c r="AC552" s="23"/>
      <c r="AD552" s="24">
        <f t="shared" si="16"/>
        <v>0</v>
      </c>
      <c r="AE552" s="25">
        <f t="shared" si="17"/>
        <v>0</v>
      </c>
      <c r="AF552" s="26"/>
      <c r="AG552" s="15"/>
      <c r="AH552" s="16"/>
      <c r="AI552" s="15"/>
      <c r="AJ552" s="15"/>
      <c r="AK552" s="15"/>
      <c r="AL552" s="15"/>
      <c r="AM552" s="15"/>
      <c r="AN552" s="15"/>
      <c r="AO552" s="15"/>
      <c r="AP552" s="7"/>
      <c r="AQ552" s="7"/>
      <c r="AR552" s="17"/>
      <c r="AS552" s="17"/>
      <c r="AT552" s="17"/>
      <c r="AU552" s="17"/>
      <c r="AV552" s="17"/>
      <c r="AW552" s="17"/>
      <c r="AX552" s="17"/>
      <c r="AY552" s="17"/>
      <c r="AZ552" s="17"/>
      <c r="BA552" s="17"/>
      <c r="BB552" s="17"/>
      <c r="BC552" s="17"/>
      <c r="BD552" s="17"/>
      <c r="BE552" s="17"/>
      <c r="BF552" s="17"/>
      <c r="BG552" s="17"/>
    </row>
    <row r="553" spans="1:59" ht="30">
      <c r="A553" s="9">
        <v>551</v>
      </c>
      <c r="B553" s="84" t="s">
        <v>1086</v>
      </c>
      <c r="C553" s="18" t="s">
        <v>1087</v>
      </c>
      <c r="D553" s="19">
        <v>50.5</v>
      </c>
      <c r="E553" s="20"/>
      <c r="F553" s="20">
        <v>50.5</v>
      </c>
      <c r="G553" s="20"/>
      <c r="H553" s="56"/>
      <c r="I553" s="22">
        <v>45</v>
      </c>
      <c r="J553" s="20"/>
      <c r="K553" s="20"/>
      <c r="L553" s="20">
        <v>49</v>
      </c>
      <c r="M553" s="20"/>
      <c r="N553" s="22">
        <v>45</v>
      </c>
      <c r="O553" s="23">
        <v>50.5</v>
      </c>
      <c r="P553" s="20"/>
      <c r="Q553" s="20"/>
      <c r="R553" s="22">
        <v>45</v>
      </c>
      <c r="S553" s="57"/>
      <c r="T553" s="55">
        <v>46</v>
      </c>
      <c r="U553" s="20"/>
      <c r="V553" s="22">
        <v>45</v>
      </c>
      <c r="W553" s="23"/>
      <c r="X553" s="23"/>
      <c r="Y553" s="23"/>
      <c r="Z553" s="56"/>
      <c r="AA553" s="22">
        <v>45</v>
      </c>
      <c r="AB553" s="57"/>
      <c r="AC553" s="23"/>
      <c r="AD553" s="24">
        <f t="shared" si="16"/>
        <v>45</v>
      </c>
      <c r="AE553" s="25">
        <f t="shared" si="17"/>
        <v>5</v>
      </c>
      <c r="AF553" s="26"/>
      <c r="AG553" s="15"/>
      <c r="AH553" s="16"/>
      <c r="AI553" s="15"/>
      <c r="AJ553" s="15"/>
      <c r="AK553" s="15"/>
      <c r="AL553" s="15"/>
      <c r="AM553" s="15"/>
      <c r="AN553" s="15"/>
      <c r="AO553" s="15"/>
      <c r="AP553" s="7"/>
      <c r="AQ553" s="7"/>
      <c r="AR553" s="17"/>
      <c r="AS553" s="17"/>
      <c r="AT553" s="17"/>
      <c r="AU553" s="17"/>
      <c r="AV553" s="17"/>
      <c r="AW553" s="17"/>
      <c r="AX553" s="17"/>
      <c r="AY553" s="17"/>
      <c r="AZ553" s="17"/>
      <c r="BA553" s="17"/>
      <c r="BB553" s="17"/>
      <c r="BC553" s="17"/>
      <c r="BD553" s="17"/>
      <c r="BE553" s="17"/>
      <c r="BF553" s="17"/>
      <c r="BG553" s="17"/>
    </row>
    <row r="554" spans="1:59" ht="75">
      <c r="A554" s="9">
        <v>552</v>
      </c>
      <c r="B554" s="84" t="s">
        <v>1088</v>
      </c>
      <c r="C554" s="18" t="s">
        <v>1089</v>
      </c>
      <c r="D554" s="19">
        <v>740</v>
      </c>
      <c r="E554" s="20"/>
      <c r="F554" s="20"/>
      <c r="G554" s="20"/>
      <c r="H554" s="56"/>
      <c r="I554" s="22">
        <v>712</v>
      </c>
      <c r="J554" s="20"/>
      <c r="K554" s="20"/>
      <c r="L554" s="20"/>
      <c r="M554" s="20"/>
      <c r="N554" s="22">
        <v>712</v>
      </c>
      <c r="O554" s="23">
        <v>740</v>
      </c>
      <c r="P554" s="20"/>
      <c r="Q554" s="20"/>
      <c r="R554" s="20"/>
      <c r="S554" s="57"/>
      <c r="T554" s="20"/>
      <c r="U554" s="20"/>
      <c r="V554" s="20"/>
      <c r="W554" s="23"/>
      <c r="X554" s="23"/>
      <c r="Y554" s="23"/>
      <c r="Z554" s="56"/>
      <c r="AA554" s="21"/>
      <c r="AB554" s="22">
        <v>712</v>
      </c>
      <c r="AC554" s="23"/>
      <c r="AD554" s="24">
        <f t="shared" si="16"/>
        <v>712</v>
      </c>
      <c r="AE554" s="25">
        <f t="shared" si="17"/>
        <v>3</v>
      </c>
      <c r="AF554" s="26"/>
      <c r="AG554" s="15"/>
      <c r="AH554" s="16"/>
      <c r="AI554" s="15"/>
      <c r="AJ554" s="15"/>
      <c r="AK554" s="15"/>
      <c r="AL554" s="15"/>
      <c r="AM554" s="15"/>
      <c r="AN554" s="15"/>
      <c r="AO554" s="15"/>
      <c r="AP554" s="7"/>
      <c r="AQ554" s="7"/>
      <c r="AR554" s="17"/>
      <c r="AS554" s="17"/>
      <c r="AT554" s="17"/>
      <c r="AU554" s="17"/>
      <c r="AV554" s="17"/>
      <c r="AW554" s="17"/>
      <c r="AX554" s="17"/>
      <c r="AY554" s="17"/>
      <c r="AZ554" s="17"/>
      <c r="BA554" s="17"/>
      <c r="BB554" s="17"/>
      <c r="BC554" s="17"/>
      <c r="BD554" s="17"/>
      <c r="BE554" s="17"/>
      <c r="BF554" s="17"/>
      <c r="BG554" s="17"/>
    </row>
    <row r="555" spans="1:59" ht="90">
      <c r="A555" s="9">
        <v>553</v>
      </c>
      <c r="B555" s="84" t="s">
        <v>1090</v>
      </c>
      <c r="C555" s="18" t="s">
        <v>1091</v>
      </c>
      <c r="D555" s="19">
        <v>505</v>
      </c>
      <c r="E555" s="20"/>
      <c r="F555" s="20"/>
      <c r="G555" s="20"/>
      <c r="H555" s="56"/>
      <c r="I555" s="20"/>
      <c r="J555" s="20"/>
      <c r="K555" s="20"/>
      <c r="L555" s="20">
        <v>505</v>
      </c>
      <c r="M555" s="20"/>
      <c r="N555" s="22">
        <v>444</v>
      </c>
      <c r="O555" s="22">
        <v>444</v>
      </c>
      <c r="P555" s="20"/>
      <c r="Q555" s="20"/>
      <c r="R555" s="20"/>
      <c r="S555" s="57"/>
      <c r="T555" s="20">
        <v>500</v>
      </c>
      <c r="U555" s="20"/>
      <c r="V555" s="20"/>
      <c r="W555" s="23"/>
      <c r="X555" s="23"/>
      <c r="Y555" s="23"/>
      <c r="Z555" s="56"/>
      <c r="AA555" s="21"/>
      <c r="AB555" s="57"/>
      <c r="AC555" s="23"/>
      <c r="AD555" s="24">
        <f t="shared" si="16"/>
        <v>444</v>
      </c>
      <c r="AE555" s="25">
        <f t="shared" si="17"/>
        <v>2</v>
      </c>
      <c r="AF555" s="26"/>
      <c r="AG555" s="15"/>
      <c r="AH555" s="16"/>
      <c r="AI555" s="15"/>
      <c r="AJ555" s="15"/>
      <c r="AK555" s="15"/>
      <c r="AL555" s="15"/>
      <c r="AM555" s="15"/>
      <c r="AN555" s="15"/>
      <c r="AO555" s="15"/>
      <c r="AP555" s="7"/>
      <c r="AQ555" s="7"/>
      <c r="AR555" s="17"/>
      <c r="AS555" s="17"/>
      <c r="AT555" s="17"/>
      <c r="AU555" s="17"/>
      <c r="AV555" s="17"/>
      <c r="AW555" s="17"/>
      <c r="AX555" s="17"/>
      <c r="AY555" s="17"/>
      <c r="AZ555" s="17"/>
      <c r="BA555" s="17"/>
      <c r="BB555" s="17"/>
      <c r="BC555" s="17"/>
      <c r="BD555" s="17"/>
      <c r="BE555" s="17"/>
      <c r="BF555" s="17"/>
      <c r="BG555" s="17"/>
    </row>
    <row r="556" spans="1:59" ht="90">
      <c r="A556" s="9">
        <v>554</v>
      </c>
      <c r="B556" s="84" t="s">
        <v>1092</v>
      </c>
      <c r="C556" s="18" t="s">
        <v>1093</v>
      </c>
      <c r="D556" s="19">
        <v>546</v>
      </c>
      <c r="E556" s="20">
        <v>546</v>
      </c>
      <c r="F556" s="20"/>
      <c r="G556" s="20"/>
      <c r="H556" s="56"/>
      <c r="I556" s="20"/>
      <c r="J556" s="20"/>
      <c r="K556" s="20"/>
      <c r="L556" s="20">
        <v>546</v>
      </c>
      <c r="M556" s="20"/>
      <c r="N556" s="22">
        <v>502</v>
      </c>
      <c r="O556" s="22">
        <v>502</v>
      </c>
      <c r="P556" s="20"/>
      <c r="Q556" s="20"/>
      <c r="R556" s="20"/>
      <c r="S556" s="57"/>
      <c r="T556" s="20">
        <v>540</v>
      </c>
      <c r="U556" s="20"/>
      <c r="V556" s="20"/>
      <c r="W556" s="23"/>
      <c r="X556" s="23"/>
      <c r="Y556" s="23"/>
      <c r="Z556" s="56"/>
      <c r="AA556" s="21"/>
      <c r="AB556" s="57"/>
      <c r="AC556" s="23"/>
      <c r="AD556" s="24">
        <f t="shared" si="16"/>
        <v>502</v>
      </c>
      <c r="AE556" s="25">
        <f t="shared" si="17"/>
        <v>2</v>
      </c>
      <c r="AF556" s="26"/>
      <c r="AG556" s="15"/>
      <c r="AH556" s="16"/>
      <c r="AI556" s="15"/>
      <c r="AJ556" s="15"/>
      <c r="AK556" s="15"/>
      <c r="AL556" s="15"/>
      <c r="AM556" s="15"/>
      <c r="AN556" s="15"/>
      <c r="AO556" s="15"/>
      <c r="AP556" s="7"/>
      <c r="AQ556" s="7"/>
      <c r="AR556" s="17"/>
      <c r="AS556" s="17"/>
      <c r="AT556" s="17"/>
      <c r="AU556" s="17"/>
      <c r="AV556" s="17"/>
      <c r="AW556" s="17"/>
      <c r="AX556" s="17"/>
      <c r="AY556" s="17"/>
      <c r="AZ556" s="17"/>
      <c r="BA556" s="17"/>
      <c r="BB556" s="17"/>
      <c r="BC556" s="17"/>
      <c r="BD556" s="17"/>
      <c r="BE556" s="17"/>
      <c r="BF556" s="17"/>
      <c r="BG556" s="17"/>
    </row>
    <row r="557" spans="1:59" ht="120">
      <c r="A557" s="9">
        <v>555</v>
      </c>
      <c r="B557" s="84" t="s">
        <v>1094</v>
      </c>
      <c r="C557" s="18" t="s">
        <v>1095</v>
      </c>
      <c r="D557" s="19">
        <v>499.95</v>
      </c>
      <c r="E557" s="20">
        <v>499.95</v>
      </c>
      <c r="F557" s="20"/>
      <c r="G557" s="20"/>
      <c r="H557" s="56"/>
      <c r="I557" s="20"/>
      <c r="J557" s="20"/>
      <c r="K557" s="20"/>
      <c r="L557" s="20"/>
      <c r="M557" s="20"/>
      <c r="N557" s="22">
        <v>490</v>
      </c>
      <c r="O557" s="20"/>
      <c r="P557" s="20"/>
      <c r="Q557" s="20"/>
      <c r="R557" s="20"/>
      <c r="S557" s="57"/>
      <c r="T557" s="20">
        <v>499.95</v>
      </c>
      <c r="U557" s="20"/>
      <c r="V557" s="20"/>
      <c r="W557" s="23"/>
      <c r="X557" s="23"/>
      <c r="Y557" s="23"/>
      <c r="Z557" s="56"/>
      <c r="AA557" s="21"/>
      <c r="AB557" s="57"/>
      <c r="AC557" s="23"/>
      <c r="AD557" s="24">
        <f t="shared" si="16"/>
        <v>490</v>
      </c>
      <c r="AE557" s="25">
        <f t="shared" si="17"/>
        <v>1</v>
      </c>
      <c r="AF557" s="26"/>
      <c r="AG557" s="15"/>
      <c r="AH557" s="16"/>
      <c r="AI557" s="15"/>
      <c r="AJ557" s="15"/>
      <c r="AK557" s="15"/>
      <c r="AL557" s="15"/>
      <c r="AM557" s="15"/>
      <c r="AN557" s="15"/>
      <c r="AO557" s="15"/>
      <c r="AP557" s="7"/>
      <c r="AQ557" s="7"/>
      <c r="AR557" s="17"/>
      <c r="AS557" s="17"/>
      <c r="AT557" s="17"/>
      <c r="AU557" s="17"/>
      <c r="AV557" s="17"/>
      <c r="AW557" s="17"/>
      <c r="AX557" s="17"/>
      <c r="AY557" s="17"/>
      <c r="AZ557" s="17"/>
      <c r="BA557" s="17"/>
      <c r="BB557" s="17"/>
      <c r="BC557" s="17"/>
      <c r="BD557" s="17"/>
      <c r="BE557" s="17"/>
      <c r="BF557" s="17"/>
      <c r="BG557" s="17"/>
    </row>
    <row r="558" spans="1:59" ht="60">
      <c r="A558" s="9">
        <v>556</v>
      </c>
      <c r="B558" s="84" t="s">
        <v>1096</v>
      </c>
      <c r="C558" s="18" t="s">
        <v>1097</v>
      </c>
      <c r="D558" s="19">
        <v>630</v>
      </c>
      <c r="E558" s="20">
        <v>630</v>
      </c>
      <c r="F558" s="20"/>
      <c r="G558" s="20"/>
      <c r="H558" s="56"/>
      <c r="I558" s="22">
        <v>499</v>
      </c>
      <c r="J558" s="20"/>
      <c r="K558" s="20"/>
      <c r="L558" s="20">
        <v>620</v>
      </c>
      <c r="M558" s="20"/>
      <c r="N558" s="22">
        <v>499</v>
      </c>
      <c r="O558" s="23"/>
      <c r="P558" s="20"/>
      <c r="Q558" s="20"/>
      <c r="R558" s="20"/>
      <c r="S558" s="57"/>
      <c r="T558" s="23">
        <v>620</v>
      </c>
      <c r="U558" s="55">
        <v>617</v>
      </c>
      <c r="V558" s="22">
        <v>499</v>
      </c>
      <c r="W558" s="23"/>
      <c r="X558" s="23">
        <v>630</v>
      </c>
      <c r="Y558" s="23"/>
      <c r="Z558" s="56"/>
      <c r="AA558" s="22">
        <v>499</v>
      </c>
      <c r="AB558" s="22">
        <v>499</v>
      </c>
      <c r="AC558" s="23"/>
      <c r="AD558" s="24">
        <f t="shared" si="16"/>
        <v>499</v>
      </c>
      <c r="AE558" s="25">
        <f t="shared" si="17"/>
        <v>5</v>
      </c>
      <c r="AF558" s="26"/>
      <c r="AG558" s="15"/>
      <c r="AH558" s="16"/>
      <c r="AI558" s="15"/>
      <c r="AJ558" s="15"/>
      <c r="AK558" s="15"/>
      <c r="AL558" s="15"/>
      <c r="AM558" s="15"/>
      <c r="AN558" s="15"/>
      <c r="AO558" s="15"/>
      <c r="AP558" s="7"/>
      <c r="AQ558" s="7"/>
      <c r="AR558" s="17"/>
      <c r="AS558" s="17"/>
      <c r="AT558" s="17"/>
      <c r="AU558" s="17"/>
      <c r="AV558" s="17"/>
      <c r="AW558" s="17"/>
      <c r="AX558" s="17"/>
      <c r="AY558" s="17"/>
      <c r="AZ558" s="17"/>
      <c r="BA558" s="17"/>
      <c r="BB558" s="17"/>
      <c r="BC558" s="17"/>
      <c r="BD558" s="17"/>
      <c r="BE558" s="17"/>
      <c r="BF558" s="17"/>
      <c r="BG558" s="17"/>
    </row>
    <row r="559" spans="1:59" ht="120">
      <c r="A559" s="9">
        <v>557</v>
      </c>
      <c r="B559" s="84" t="s">
        <v>1098</v>
      </c>
      <c r="C559" s="18" t="s">
        <v>1099</v>
      </c>
      <c r="D559" s="19">
        <v>1218.5999999999999</v>
      </c>
      <c r="E559" s="20"/>
      <c r="F559" s="20"/>
      <c r="G559" s="20"/>
      <c r="H559" s="56"/>
      <c r="I559" s="20"/>
      <c r="J559" s="20"/>
      <c r="K559" s="20"/>
      <c r="L559" s="20"/>
      <c r="M559" s="20"/>
      <c r="N559" s="20"/>
      <c r="O559" s="20"/>
      <c r="P559" s="20"/>
      <c r="Q559" s="20"/>
      <c r="R559" s="22">
        <v>1210</v>
      </c>
      <c r="S559" s="57"/>
      <c r="T559" s="20"/>
      <c r="U559" s="20"/>
      <c r="V559" s="20"/>
      <c r="W559" s="23"/>
      <c r="X559" s="23"/>
      <c r="Y559" s="23"/>
      <c r="Z559" s="56"/>
      <c r="AA559" s="21"/>
      <c r="AB559" s="57"/>
      <c r="AC559" s="23"/>
      <c r="AD559" s="24">
        <f t="shared" si="16"/>
        <v>1210</v>
      </c>
      <c r="AE559" s="25">
        <f t="shared" si="17"/>
        <v>1</v>
      </c>
      <c r="AF559" s="26"/>
      <c r="AG559" s="15"/>
      <c r="AH559" s="16"/>
      <c r="AI559" s="15"/>
      <c r="AJ559" s="15"/>
      <c r="AK559" s="15"/>
      <c r="AL559" s="15"/>
      <c r="AM559" s="15"/>
      <c r="AN559" s="15"/>
      <c r="AO559" s="15"/>
      <c r="AP559" s="7"/>
      <c r="AQ559" s="7"/>
      <c r="AR559" s="17"/>
      <c r="AS559" s="17"/>
      <c r="AT559" s="17"/>
      <c r="AU559" s="17"/>
      <c r="AV559" s="17"/>
      <c r="AW559" s="17"/>
      <c r="AX559" s="17"/>
      <c r="AY559" s="17"/>
      <c r="AZ559" s="17"/>
      <c r="BA559" s="17"/>
      <c r="BB559" s="17"/>
      <c r="BC559" s="17"/>
      <c r="BD559" s="17"/>
      <c r="BE559" s="17"/>
      <c r="BF559" s="17"/>
      <c r="BG559" s="17"/>
    </row>
    <row r="560" spans="1:59" ht="60">
      <c r="A560" s="9">
        <v>558</v>
      </c>
      <c r="B560" s="84" t="s">
        <v>1100</v>
      </c>
      <c r="C560" s="18" t="s">
        <v>1101</v>
      </c>
      <c r="D560" s="19">
        <v>200</v>
      </c>
      <c r="E560" s="20"/>
      <c r="F560" s="20"/>
      <c r="G560" s="20"/>
      <c r="H560" s="56"/>
      <c r="I560" s="20"/>
      <c r="J560" s="20"/>
      <c r="K560" s="20"/>
      <c r="L560" s="20"/>
      <c r="M560" s="20"/>
      <c r="N560" s="20"/>
      <c r="O560" s="22">
        <v>200</v>
      </c>
      <c r="P560" s="20"/>
      <c r="Q560" s="20"/>
      <c r="R560" s="20"/>
      <c r="S560" s="57"/>
      <c r="T560" s="20"/>
      <c r="U560" s="20"/>
      <c r="V560" s="20"/>
      <c r="W560" s="23"/>
      <c r="X560" s="23"/>
      <c r="Y560" s="23"/>
      <c r="Z560" s="56"/>
      <c r="AA560" s="21"/>
      <c r="AB560" s="57"/>
      <c r="AC560" s="23"/>
      <c r="AD560" s="24">
        <f t="shared" si="16"/>
        <v>200</v>
      </c>
      <c r="AE560" s="25">
        <f t="shared" si="17"/>
        <v>1</v>
      </c>
      <c r="AF560" s="26"/>
      <c r="AG560" s="15"/>
      <c r="AH560" s="16"/>
      <c r="AI560" s="15"/>
      <c r="AJ560" s="15"/>
      <c r="AK560" s="15"/>
      <c r="AL560" s="15"/>
      <c r="AM560" s="15"/>
      <c r="AN560" s="15"/>
      <c r="AO560" s="15"/>
      <c r="AP560" s="7"/>
      <c r="AQ560" s="7"/>
      <c r="AR560" s="17"/>
      <c r="AS560" s="17"/>
      <c r="AT560" s="17"/>
      <c r="AU560" s="17"/>
      <c r="AV560" s="17"/>
      <c r="AW560" s="17"/>
      <c r="AX560" s="17"/>
      <c r="AY560" s="17"/>
      <c r="AZ560" s="17"/>
      <c r="BA560" s="17"/>
      <c r="BB560" s="17"/>
      <c r="BC560" s="17"/>
      <c r="BD560" s="17"/>
      <c r="BE560" s="17"/>
      <c r="BF560" s="17"/>
      <c r="BG560" s="17"/>
    </row>
    <row r="561" spans="1:59" ht="30">
      <c r="A561" s="9">
        <v>559</v>
      </c>
      <c r="B561" s="84" t="s">
        <v>1102</v>
      </c>
      <c r="C561" s="18" t="s">
        <v>1103</v>
      </c>
      <c r="D561" s="19">
        <v>250.7</v>
      </c>
      <c r="E561" s="20"/>
      <c r="F561" s="20"/>
      <c r="G561" s="20"/>
      <c r="H561" s="56"/>
      <c r="I561" s="20"/>
      <c r="J561" s="20"/>
      <c r="K561" s="20"/>
      <c r="L561" s="20"/>
      <c r="M561" s="22">
        <v>250.7</v>
      </c>
      <c r="N561" s="20"/>
      <c r="O561" s="20"/>
      <c r="P561" s="20"/>
      <c r="Q561" s="20"/>
      <c r="R561" s="20"/>
      <c r="S561" s="57"/>
      <c r="T561" s="20"/>
      <c r="U561" s="20"/>
      <c r="V561" s="23"/>
      <c r="W561" s="55"/>
      <c r="X561" s="23"/>
      <c r="Y561" s="23"/>
      <c r="Z561" s="56"/>
      <c r="AA561" s="21"/>
      <c r="AB561" s="57"/>
      <c r="AC561" s="23"/>
      <c r="AD561" s="24">
        <f t="shared" si="16"/>
        <v>250.7</v>
      </c>
      <c r="AE561" s="25">
        <f t="shared" si="17"/>
        <v>1</v>
      </c>
      <c r="AF561" s="26"/>
      <c r="AG561" s="15"/>
      <c r="AH561" s="16"/>
      <c r="AI561" s="15"/>
      <c r="AJ561" s="15"/>
      <c r="AK561" s="15"/>
      <c r="AL561" s="15"/>
      <c r="AM561" s="15"/>
      <c r="AN561" s="15"/>
      <c r="AO561" s="15"/>
      <c r="AP561" s="7"/>
      <c r="AQ561" s="7"/>
      <c r="AR561" s="17"/>
      <c r="AS561" s="17"/>
      <c r="AT561" s="17"/>
      <c r="AU561" s="17"/>
      <c r="AV561" s="17"/>
      <c r="AW561" s="17"/>
      <c r="AX561" s="17"/>
      <c r="AY561" s="17"/>
      <c r="AZ561" s="17"/>
      <c r="BA561" s="17"/>
      <c r="BB561" s="17"/>
      <c r="BC561" s="17"/>
      <c r="BD561" s="17"/>
      <c r="BE561" s="17"/>
      <c r="BF561" s="17"/>
      <c r="BG561" s="17"/>
    </row>
    <row r="562" spans="1:59" ht="30">
      <c r="A562" s="9">
        <v>560</v>
      </c>
      <c r="B562" s="84" t="s">
        <v>1104</v>
      </c>
      <c r="C562" s="18" t="s">
        <v>1105</v>
      </c>
      <c r="D562" s="19">
        <v>423</v>
      </c>
      <c r="E562" s="20"/>
      <c r="F562" s="20"/>
      <c r="G562" s="20"/>
      <c r="H562" s="56"/>
      <c r="I562" s="20"/>
      <c r="J562" s="20"/>
      <c r="K562" s="20"/>
      <c r="L562" s="20"/>
      <c r="M562" s="22">
        <v>423</v>
      </c>
      <c r="N562" s="20"/>
      <c r="O562" s="20"/>
      <c r="P562" s="20"/>
      <c r="Q562" s="20"/>
      <c r="R562" s="20"/>
      <c r="S562" s="57"/>
      <c r="T562" s="20"/>
      <c r="U562" s="20"/>
      <c r="V562" s="23"/>
      <c r="W562" s="56"/>
      <c r="X562" s="23"/>
      <c r="Y562" s="23"/>
      <c r="Z562" s="56"/>
      <c r="AA562" s="21"/>
      <c r="AB562" s="57"/>
      <c r="AC562" s="23"/>
      <c r="AD562" s="24">
        <f t="shared" si="16"/>
        <v>423</v>
      </c>
      <c r="AE562" s="25">
        <f t="shared" si="17"/>
        <v>1</v>
      </c>
      <c r="AF562" s="26"/>
      <c r="AG562" s="15"/>
      <c r="AH562" s="16"/>
      <c r="AI562" s="15"/>
      <c r="AJ562" s="15"/>
      <c r="AK562" s="15"/>
      <c r="AL562" s="15"/>
      <c r="AM562" s="15"/>
      <c r="AN562" s="15"/>
      <c r="AO562" s="15"/>
      <c r="AP562" s="7"/>
      <c r="AQ562" s="7"/>
      <c r="AR562" s="17"/>
      <c r="AS562" s="17"/>
      <c r="AT562" s="17"/>
      <c r="AU562" s="17"/>
      <c r="AV562" s="17"/>
      <c r="AW562" s="17"/>
      <c r="AX562" s="17"/>
      <c r="AY562" s="17"/>
      <c r="AZ562" s="17"/>
      <c r="BA562" s="17"/>
      <c r="BB562" s="17"/>
      <c r="BC562" s="17"/>
      <c r="BD562" s="17"/>
      <c r="BE562" s="17"/>
      <c r="BF562" s="17"/>
      <c r="BG562" s="17"/>
    </row>
    <row r="563" spans="1:59" ht="30">
      <c r="A563" s="9">
        <v>561</v>
      </c>
      <c r="B563" s="84" t="s">
        <v>1106</v>
      </c>
      <c r="C563" s="18" t="s">
        <v>1107</v>
      </c>
      <c r="D563" s="19">
        <v>1210</v>
      </c>
      <c r="E563" s="20"/>
      <c r="F563" s="20"/>
      <c r="G563" s="20"/>
      <c r="H563" s="56"/>
      <c r="I563" s="20"/>
      <c r="J563" s="20"/>
      <c r="K563" s="20"/>
      <c r="L563" s="20"/>
      <c r="M563" s="20"/>
      <c r="N563" s="20"/>
      <c r="O563" s="20"/>
      <c r="P563" s="20"/>
      <c r="Q563" s="20"/>
      <c r="R563" s="20"/>
      <c r="S563" s="57"/>
      <c r="T563" s="20"/>
      <c r="U563" s="20"/>
      <c r="V563" s="23"/>
      <c r="W563" s="56"/>
      <c r="X563" s="23"/>
      <c r="Y563" s="23"/>
      <c r="Z563" s="56"/>
      <c r="AA563" s="21"/>
      <c r="AB563" s="57"/>
      <c r="AC563" s="23"/>
      <c r="AD563" s="24">
        <f t="shared" si="16"/>
        <v>0</v>
      </c>
      <c r="AE563" s="25">
        <f t="shared" si="17"/>
        <v>0</v>
      </c>
      <c r="AF563" s="26"/>
      <c r="AG563" s="15"/>
      <c r="AH563" s="16"/>
      <c r="AI563" s="15"/>
      <c r="AJ563" s="15"/>
      <c r="AK563" s="15"/>
      <c r="AL563" s="15"/>
      <c r="AM563" s="15"/>
      <c r="AN563" s="15"/>
      <c r="AO563" s="15"/>
      <c r="AP563" s="7"/>
      <c r="AQ563" s="7"/>
      <c r="AR563" s="17"/>
      <c r="AS563" s="17"/>
      <c r="AT563" s="17"/>
      <c r="AU563" s="17"/>
      <c r="AV563" s="17"/>
      <c r="AW563" s="17"/>
      <c r="AX563" s="17"/>
      <c r="AY563" s="17"/>
      <c r="AZ563" s="17"/>
      <c r="BA563" s="17"/>
      <c r="BB563" s="17"/>
      <c r="BC563" s="17"/>
      <c r="BD563" s="17"/>
      <c r="BE563" s="17"/>
      <c r="BF563" s="17"/>
      <c r="BG563" s="17"/>
    </row>
    <row r="564" spans="1:59" ht="45">
      <c r="A564" s="9">
        <v>562</v>
      </c>
      <c r="B564" s="84" t="s">
        <v>1108</v>
      </c>
      <c r="C564" s="18" t="s">
        <v>1109</v>
      </c>
      <c r="D564" s="19">
        <v>150</v>
      </c>
      <c r="E564" s="20"/>
      <c r="F564" s="20"/>
      <c r="G564" s="20"/>
      <c r="H564" s="56"/>
      <c r="I564" s="20"/>
      <c r="J564" s="20"/>
      <c r="K564" s="20"/>
      <c r="L564" s="20"/>
      <c r="M564" s="20"/>
      <c r="N564" s="20"/>
      <c r="O564" s="20"/>
      <c r="P564" s="20"/>
      <c r="Q564" s="20"/>
      <c r="R564" s="20"/>
      <c r="S564" s="57"/>
      <c r="T564" s="20"/>
      <c r="U564" s="20"/>
      <c r="V564" s="23"/>
      <c r="W564" s="55"/>
      <c r="X564" s="23"/>
      <c r="Y564" s="23"/>
      <c r="Z564" s="56"/>
      <c r="AA564" s="21"/>
      <c r="AB564" s="57"/>
      <c r="AC564" s="23"/>
      <c r="AD564" s="24">
        <f t="shared" si="16"/>
        <v>0</v>
      </c>
      <c r="AE564" s="25">
        <f t="shared" si="17"/>
        <v>0</v>
      </c>
      <c r="AF564" s="26"/>
      <c r="AG564" s="15"/>
      <c r="AH564" s="16"/>
      <c r="AI564" s="15"/>
      <c r="AJ564" s="15"/>
      <c r="AK564" s="15"/>
      <c r="AL564" s="15"/>
      <c r="AM564" s="15"/>
      <c r="AN564" s="15"/>
      <c r="AO564" s="15"/>
      <c r="AP564" s="7"/>
      <c r="AQ564" s="7"/>
      <c r="AR564" s="17"/>
      <c r="AS564" s="17"/>
      <c r="AT564" s="17"/>
      <c r="AU564" s="17"/>
      <c r="AV564" s="17"/>
      <c r="AW564" s="17"/>
      <c r="AX564" s="17"/>
      <c r="AY564" s="17"/>
      <c r="AZ564" s="17"/>
      <c r="BA564" s="17"/>
      <c r="BB564" s="17"/>
      <c r="BC564" s="17"/>
      <c r="BD564" s="17"/>
      <c r="BE564" s="17"/>
      <c r="BF564" s="17"/>
      <c r="BG564" s="17"/>
    </row>
    <row r="565" spans="1:59">
      <c r="A565" s="9">
        <v>563</v>
      </c>
      <c r="B565" s="84" t="s">
        <v>1110</v>
      </c>
      <c r="C565" s="18" t="s">
        <v>1111</v>
      </c>
      <c r="D565" s="19">
        <v>25.2</v>
      </c>
      <c r="E565" s="20"/>
      <c r="F565" s="20"/>
      <c r="G565" s="20"/>
      <c r="H565" s="22">
        <v>25.2</v>
      </c>
      <c r="I565" s="20"/>
      <c r="J565" s="20"/>
      <c r="K565" s="20"/>
      <c r="L565" s="20"/>
      <c r="M565" s="20"/>
      <c r="N565" s="20"/>
      <c r="O565" s="20"/>
      <c r="P565" s="20"/>
      <c r="Q565" s="20"/>
      <c r="R565" s="20"/>
      <c r="S565" s="57"/>
      <c r="T565" s="20"/>
      <c r="U565" s="20"/>
      <c r="V565" s="20"/>
      <c r="W565" s="23"/>
      <c r="X565" s="23"/>
      <c r="Y565" s="23"/>
      <c r="Z565" s="56"/>
      <c r="AA565" s="21"/>
      <c r="AB565" s="57"/>
      <c r="AC565" s="23"/>
      <c r="AD565" s="24">
        <f t="shared" si="16"/>
        <v>25.2</v>
      </c>
      <c r="AE565" s="25">
        <f t="shared" si="17"/>
        <v>1</v>
      </c>
      <c r="AF565" s="26"/>
      <c r="AG565" s="15"/>
      <c r="AH565" s="16"/>
      <c r="AI565" s="15"/>
      <c r="AJ565" s="15"/>
      <c r="AK565" s="15"/>
      <c r="AL565" s="15"/>
      <c r="AM565" s="15"/>
      <c r="AN565" s="15"/>
      <c r="AO565" s="15"/>
      <c r="AP565" s="7"/>
      <c r="AQ565" s="7"/>
      <c r="AR565" s="17"/>
      <c r="AS565" s="17"/>
      <c r="AT565" s="17"/>
      <c r="AU565" s="17"/>
      <c r="AV565" s="17"/>
      <c r="AW565" s="17"/>
      <c r="AX565" s="17"/>
      <c r="AY565" s="17"/>
      <c r="AZ565" s="17"/>
      <c r="BA565" s="17"/>
      <c r="BB565" s="17"/>
      <c r="BC565" s="17"/>
      <c r="BD565" s="17"/>
      <c r="BE565" s="17"/>
      <c r="BF565" s="17"/>
      <c r="BG565" s="17"/>
    </row>
    <row r="566" spans="1:59">
      <c r="A566" s="9">
        <v>564</v>
      </c>
      <c r="B566" s="84" t="s">
        <v>1112</v>
      </c>
      <c r="C566" s="18" t="s">
        <v>1113</v>
      </c>
      <c r="D566" s="19">
        <v>20</v>
      </c>
      <c r="E566" s="20"/>
      <c r="F566" s="20"/>
      <c r="G566" s="20"/>
      <c r="H566" s="22">
        <v>20</v>
      </c>
      <c r="I566" s="20"/>
      <c r="J566" s="20"/>
      <c r="K566" s="20"/>
      <c r="L566" s="20"/>
      <c r="M566" s="22">
        <v>20</v>
      </c>
      <c r="N566" s="20"/>
      <c r="O566" s="20"/>
      <c r="P566" s="20"/>
      <c r="Q566" s="20"/>
      <c r="R566" s="20"/>
      <c r="S566" s="57"/>
      <c r="T566" s="20"/>
      <c r="U566" s="20"/>
      <c r="V566" s="20"/>
      <c r="W566" s="23"/>
      <c r="X566" s="23"/>
      <c r="Y566" s="23"/>
      <c r="Z566" s="56"/>
      <c r="AA566" s="21"/>
      <c r="AB566" s="57"/>
      <c r="AC566" s="23"/>
      <c r="AD566" s="24">
        <f t="shared" si="16"/>
        <v>20</v>
      </c>
      <c r="AE566" s="25">
        <f t="shared" si="17"/>
        <v>2</v>
      </c>
      <c r="AF566" s="26"/>
      <c r="AG566" s="15"/>
      <c r="AH566" s="16"/>
      <c r="AI566" s="15"/>
      <c r="AJ566" s="15"/>
      <c r="AK566" s="15"/>
      <c r="AL566" s="15"/>
      <c r="AM566" s="15"/>
      <c r="AN566" s="15"/>
      <c r="AO566" s="15"/>
      <c r="AP566" s="7"/>
      <c r="AQ566" s="7"/>
      <c r="AR566" s="17"/>
      <c r="AS566" s="17"/>
      <c r="AT566" s="17"/>
      <c r="AU566" s="17"/>
      <c r="AV566" s="17"/>
      <c r="AW566" s="17"/>
      <c r="AX566" s="17"/>
      <c r="AY566" s="17"/>
      <c r="AZ566" s="17"/>
      <c r="BA566" s="17"/>
      <c r="BB566" s="17"/>
      <c r="BC566" s="17"/>
      <c r="BD566" s="17"/>
      <c r="BE566" s="17"/>
      <c r="BF566" s="17"/>
      <c r="BG566" s="17"/>
    </row>
    <row r="567" spans="1:59" ht="45">
      <c r="A567" s="9">
        <v>565</v>
      </c>
      <c r="B567" s="84" t="s">
        <v>1114</v>
      </c>
      <c r="C567" s="18" t="s">
        <v>1115</v>
      </c>
      <c r="D567" s="19">
        <v>32</v>
      </c>
      <c r="E567" s="20"/>
      <c r="F567" s="20"/>
      <c r="G567" s="20"/>
      <c r="H567" s="21">
        <v>32</v>
      </c>
      <c r="I567" s="20"/>
      <c r="J567" s="20"/>
      <c r="K567" s="20"/>
      <c r="L567" s="20"/>
      <c r="M567" s="20"/>
      <c r="N567" s="20"/>
      <c r="O567" s="20"/>
      <c r="P567" s="20"/>
      <c r="Q567" s="20"/>
      <c r="R567" s="20"/>
      <c r="S567" s="57"/>
      <c r="T567" s="20"/>
      <c r="U567" s="20"/>
      <c r="V567" s="20"/>
      <c r="W567" s="23"/>
      <c r="X567" s="23"/>
      <c r="Y567" s="23"/>
      <c r="Z567" s="56"/>
      <c r="AA567" s="22">
        <v>30</v>
      </c>
      <c r="AB567" s="55"/>
      <c r="AC567" s="23"/>
      <c r="AD567" s="24">
        <f t="shared" si="16"/>
        <v>30</v>
      </c>
      <c r="AE567" s="25">
        <f t="shared" si="17"/>
        <v>1</v>
      </c>
      <c r="AF567" s="26"/>
      <c r="AG567" s="15"/>
      <c r="AH567" s="16"/>
      <c r="AI567" s="15"/>
      <c r="AJ567" s="15"/>
      <c r="AK567" s="15"/>
      <c r="AL567" s="15"/>
      <c r="AM567" s="15"/>
      <c r="AN567" s="15"/>
      <c r="AO567" s="15"/>
      <c r="AP567" s="7"/>
      <c r="AQ567" s="7"/>
      <c r="AR567" s="17"/>
      <c r="AS567" s="17"/>
      <c r="AT567" s="17"/>
      <c r="AU567" s="17"/>
      <c r="AV567" s="17"/>
      <c r="AW567" s="17"/>
      <c r="AX567" s="17"/>
      <c r="AY567" s="17"/>
      <c r="AZ567" s="17"/>
      <c r="BA567" s="17"/>
      <c r="BB567" s="17"/>
      <c r="BC567" s="17"/>
      <c r="BD567" s="17"/>
      <c r="BE567" s="17"/>
      <c r="BF567" s="17"/>
      <c r="BG567" s="17"/>
    </row>
    <row r="568" spans="1:59" ht="45">
      <c r="A568" s="9">
        <v>566</v>
      </c>
      <c r="B568" s="84" t="s">
        <v>1116</v>
      </c>
      <c r="C568" s="18" t="s">
        <v>1117</v>
      </c>
      <c r="D568" s="19">
        <v>22.8</v>
      </c>
      <c r="E568" s="20"/>
      <c r="F568" s="20"/>
      <c r="G568" s="20"/>
      <c r="H568" s="22">
        <v>22.8</v>
      </c>
      <c r="I568" s="20"/>
      <c r="J568" s="20"/>
      <c r="K568" s="20"/>
      <c r="L568" s="55"/>
      <c r="M568" s="20"/>
      <c r="N568" s="20"/>
      <c r="O568" s="20"/>
      <c r="P568" s="20"/>
      <c r="Q568" s="20"/>
      <c r="R568" s="20"/>
      <c r="S568" s="96">
        <v>22.8</v>
      </c>
      <c r="T568" s="20"/>
      <c r="U568" s="20"/>
      <c r="V568" s="20"/>
      <c r="W568" s="55"/>
      <c r="X568" s="23"/>
      <c r="Y568" s="23"/>
      <c r="Z568" s="56"/>
      <c r="AA568" s="21"/>
      <c r="AB568" s="57"/>
      <c r="AC568" s="23"/>
      <c r="AD568" s="24">
        <f t="shared" si="16"/>
        <v>22.8</v>
      </c>
      <c r="AE568" s="25">
        <f t="shared" si="17"/>
        <v>2</v>
      </c>
      <c r="AF568" s="26"/>
      <c r="AG568" s="15"/>
      <c r="AH568" s="16"/>
      <c r="AI568" s="15"/>
      <c r="AJ568" s="15"/>
      <c r="AK568" s="15"/>
      <c r="AL568" s="15"/>
      <c r="AM568" s="15"/>
      <c r="AN568" s="15"/>
      <c r="AO568" s="15"/>
      <c r="AP568" s="7"/>
      <c r="AQ568" s="7"/>
      <c r="AR568" s="17"/>
      <c r="AS568" s="17"/>
      <c r="AT568" s="17"/>
      <c r="AU568" s="17"/>
      <c r="AV568" s="17"/>
      <c r="AW568" s="17"/>
      <c r="AX568" s="17"/>
      <c r="AY568" s="17"/>
      <c r="AZ568" s="17"/>
      <c r="BA568" s="17"/>
      <c r="BB568" s="17"/>
      <c r="BC568" s="17"/>
      <c r="BD568" s="17"/>
      <c r="BE568" s="17"/>
      <c r="BF568" s="17"/>
      <c r="BG568" s="17"/>
    </row>
    <row r="569" spans="1:59" ht="30">
      <c r="A569" s="9">
        <v>567</v>
      </c>
      <c r="B569" s="84" t="s">
        <v>1118</v>
      </c>
      <c r="C569" s="18" t="s">
        <v>1119</v>
      </c>
      <c r="D569" s="19">
        <v>38.61</v>
      </c>
      <c r="E569" s="20"/>
      <c r="F569" s="20"/>
      <c r="G569" s="20"/>
      <c r="H569" s="20"/>
      <c r="I569" s="20"/>
      <c r="J569" s="20"/>
      <c r="K569" s="20"/>
      <c r="L569" s="22">
        <v>38.61</v>
      </c>
      <c r="M569" s="20"/>
      <c r="N569" s="20"/>
      <c r="O569" s="20"/>
      <c r="P569" s="20"/>
      <c r="Q569" s="20"/>
      <c r="R569" s="20"/>
      <c r="S569" s="20"/>
      <c r="T569" s="20"/>
      <c r="U569" s="20"/>
      <c r="V569" s="20"/>
      <c r="W569" s="23"/>
      <c r="X569" s="23"/>
      <c r="Y569" s="23"/>
      <c r="Z569" s="56"/>
      <c r="AA569" s="21"/>
      <c r="AB569" s="57"/>
      <c r="AC569" s="23"/>
      <c r="AD569" s="24">
        <f t="shared" si="16"/>
        <v>38.61</v>
      </c>
      <c r="AE569" s="25">
        <f t="shared" si="17"/>
        <v>1</v>
      </c>
      <c r="AF569" s="26"/>
      <c r="AG569" s="15"/>
      <c r="AH569" s="16"/>
      <c r="AI569" s="15"/>
      <c r="AJ569" s="15"/>
      <c r="AK569" s="15"/>
      <c r="AL569" s="15"/>
      <c r="AM569" s="15"/>
      <c r="AN569" s="15"/>
      <c r="AO569" s="15"/>
      <c r="AP569" s="7"/>
      <c r="AQ569" s="7"/>
      <c r="AR569" s="17"/>
      <c r="AS569" s="17"/>
      <c r="AT569" s="17"/>
      <c r="AU569" s="17"/>
      <c r="AV569" s="17"/>
      <c r="AW569" s="17"/>
      <c r="AX569" s="17"/>
      <c r="AY569" s="17"/>
      <c r="AZ569" s="17"/>
      <c r="BA569" s="17"/>
      <c r="BB569" s="17"/>
      <c r="BC569" s="17"/>
      <c r="BD569" s="17"/>
      <c r="BE569" s="17"/>
      <c r="BF569" s="17"/>
      <c r="BG569" s="17"/>
    </row>
    <row r="570" spans="1:59">
      <c r="A570" s="9">
        <v>568</v>
      </c>
      <c r="B570" s="84" t="s">
        <v>1120</v>
      </c>
      <c r="C570" s="18" t="s">
        <v>1121</v>
      </c>
      <c r="D570" s="19">
        <v>3.52</v>
      </c>
      <c r="E570" s="20"/>
      <c r="F570" s="20"/>
      <c r="G570" s="20"/>
      <c r="H570" s="20"/>
      <c r="I570" s="20"/>
      <c r="J570" s="20"/>
      <c r="K570" s="20"/>
      <c r="L570" s="20"/>
      <c r="M570" s="20"/>
      <c r="N570" s="20"/>
      <c r="O570" s="20"/>
      <c r="P570" s="20"/>
      <c r="Q570" s="20"/>
      <c r="R570" s="20"/>
      <c r="S570" s="20"/>
      <c r="T570" s="20"/>
      <c r="U570" s="20"/>
      <c r="V570" s="20"/>
      <c r="W570" s="23"/>
      <c r="X570" s="23"/>
      <c r="Y570" s="23"/>
      <c r="Z570" s="56"/>
      <c r="AA570" s="21"/>
      <c r="AB570" s="57"/>
      <c r="AC570" s="23"/>
      <c r="AD570" s="24">
        <f t="shared" si="16"/>
        <v>0</v>
      </c>
      <c r="AE570" s="25">
        <f t="shared" si="17"/>
        <v>0</v>
      </c>
      <c r="AF570" s="26"/>
      <c r="AG570" s="15"/>
      <c r="AH570" s="16"/>
      <c r="AI570" s="15"/>
      <c r="AJ570" s="15"/>
      <c r="AK570" s="15"/>
      <c r="AL570" s="15"/>
      <c r="AM570" s="15"/>
      <c r="AN570" s="15"/>
      <c r="AO570" s="15"/>
      <c r="AP570" s="7"/>
      <c r="AQ570" s="7"/>
      <c r="AR570" s="17"/>
      <c r="AS570" s="17"/>
      <c r="AT570" s="17"/>
      <c r="AU570" s="17"/>
      <c r="AV570" s="17"/>
      <c r="AW570" s="17"/>
      <c r="AX570" s="17"/>
      <c r="AY570" s="17"/>
      <c r="AZ570" s="17"/>
      <c r="BA570" s="17"/>
      <c r="BB570" s="17"/>
      <c r="BC570" s="17"/>
      <c r="BD570" s="17"/>
      <c r="BE570" s="17"/>
      <c r="BF570" s="17"/>
      <c r="BG570" s="17"/>
    </row>
    <row r="571" spans="1:59" ht="45">
      <c r="A571" s="9">
        <v>569</v>
      </c>
      <c r="B571" s="84" t="s">
        <v>1122</v>
      </c>
      <c r="C571" s="18" t="s">
        <v>1123</v>
      </c>
      <c r="D571" s="19">
        <v>35</v>
      </c>
      <c r="E571" s="22">
        <v>35</v>
      </c>
      <c r="F571" s="20"/>
      <c r="G571" s="20"/>
      <c r="H571" s="20"/>
      <c r="I571" s="20"/>
      <c r="J571" s="20"/>
      <c r="K571" s="20"/>
      <c r="L571" s="20"/>
      <c r="M571" s="22">
        <v>35</v>
      </c>
      <c r="N571" s="20"/>
      <c r="O571" s="20"/>
      <c r="P571" s="20"/>
      <c r="Q571" s="20"/>
      <c r="R571" s="20"/>
      <c r="S571" s="20"/>
      <c r="T571" s="20"/>
      <c r="U571" s="20"/>
      <c r="V571" s="20"/>
      <c r="W571" s="23"/>
      <c r="X571" s="23"/>
      <c r="Y571" s="22">
        <v>35</v>
      </c>
      <c r="Z571" s="56"/>
      <c r="AA571" s="21"/>
      <c r="AB571" s="57"/>
      <c r="AC571" s="23"/>
      <c r="AD571" s="24">
        <f t="shared" si="16"/>
        <v>35</v>
      </c>
      <c r="AE571" s="25">
        <f t="shared" si="17"/>
        <v>3</v>
      </c>
      <c r="AF571" s="26"/>
      <c r="AG571" s="15"/>
      <c r="AH571" s="16"/>
      <c r="AI571" s="15"/>
      <c r="AJ571" s="15"/>
      <c r="AK571" s="15"/>
      <c r="AL571" s="15"/>
      <c r="AM571" s="15"/>
      <c r="AN571" s="15"/>
      <c r="AO571" s="15"/>
      <c r="AP571" s="7"/>
      <c r="AQ571" s="7"/>
      <c r="AR571" s="17"/>
      <c r="AS571" s="17"/>
      <c r="AT571" s="17"/>
      <c r="AU571" s="17"/>
      <c r="AV571" s="17"/>
      <c r="AW571" s="17"/>
      <c r="AX571" s="17"/>
      <c r="AY571" s="17"/>
      <c r="AZ571" s="17"/>
      <c r="BA571" s="17"/>
      <c r="BB571" s="17"/>
      <c r="BC571" s="17"/>
      <c r="BD571" s="17"/>
      <c r="BE571" s="17"/>
      <c r="BF571" s="17"/>
      <c r="BG571" s="17"/>
    </row>
    <row r="572" spans="1:59" ht="30">
      <c r="A572" s="9">
        <v>570</v>
      </c>
      <c r="B572" s="84" t="s">
        <v>1124</v>
      </c>
      <c r="C572" s="18" t="s">
        <v>1125</v>
      </c>
      <c r="D572" s="19">
        <v>47.99</v>
      </c>
      <c r="E572" s="20">
        <v>47.99</v>
      </c>
      <c r="F572" s="20"/>
      <c r="G572" s="20"/>
      <c r="H572" s="20"/>
      <c r="I572" s="20"/>
      <c r="J572" s="20"/>
      <c r="K572" s="20"/>
      <c r="L572" s="22">
        <v>47</v>
      </c>
      <c r="M572" s="22">
        <v>47</v>
      </c>
      <c r="N572" s="20"/>
      <c r="O572" s="20"/>
      <c r="P572" s="20"/>
      <c r="Q572" s="20"/>
      <c r="R572" s="20"/>
      <c r="S572" s="20"/>
      <c r="T572" s="20"/>
      <c r="U572" s="20"/>
      <c r="V572" s="20"/>
      <c r="W572" s="23"/>
      <c r="X572" s="23"/>
      <c r="Y572" s="23"/>
      <c r="Z572" s="56"/>
      <c r="AA572" s="21"/>
      <c r="AB572" s="57"/>
      <c r="AC572" s="23"/>
      <c r="AD572" s="24">
        <f t="shared" si="16"/>
        <v>47</v>
      </c>
      <c r="AE572" s="25">
        <f t="shared" si="17"/>
        <v>2</v>
      </c>
      <c r="AF572" s="26"/>
      <c r="AG572" s="15"/>
      <c r="AH572" s="16"/>
      <c r="AI572" s="15"/>
      <c r="AJ572" s="15"/>
      <c r="AK572" s="15"/>
      <c r="AL572" s="15"/>
      <c r="AM572" s="15"/>
      <c r="AN572" s="15"/>
      <c r="AO572" s="15"/>
      <c r="AP572" s="7"/>
      <c r="AQ572" s="7"/>
      <c r="AR572" s="17"/>
      <c r="AS572" s="17"/>
      <c r="AT572" s="17"/>
      <c r="AU572" s="17"/>
      <c r="AV572" s="17"/>
      <c r="AW572" s="17"/>
      <c r="AX572" s="17"/>
      <c r="AY572" s="17"/>
      <c r="AZ572" s="17"/>
      <c r="BA572" s="17"/>
      <c r="BB572" s="17"/>
      <c r="BC572" s="17"/>
      <c r="BD572" s="17"/>
      <c r="BE572" s="17"/>
      <c r="BF572" s="17"/>
      <c r="BG572" s="17"/>
    </row>
    <row r="573" spans="1:59" ht="45">
      <c r="A573" s="9">
        <v>571</v>
      </c>
      <c r="B573" s="84" t="s">
        <v>1126</v>
      </c>
      <c r="C573" s="18" t="s">
        <v>1127</v>
      </c>
      <c r="D573" s="19">
        <v>40</v>
      </c>
      <c r="E573" s="22">
        <v>40</v>
      </c>
      <c r="F573" s="20"/>
      <c r="G573" s="20"/>
      <c r="H573" s="22">
        <v>40</v>
      </c>
      <c r="I573" s="20"/>
      <c r="J573" s="20"/>
      <c r="K573" s="20"/>
      <c r="L573" s="22">
        <v>40</v>
      </c>
      <c r="M573" s="22">
        <v>40</v>
      </c>
      <c r="N573" s="20"/>
      <c r="O573" s="20"/>
      <c r="P573" s="20"/>
      <c r="Q573" s="20"/>
      <c r="R573" s="20"/>
      <c r="S573" s="96">
        <v>40</v>
      </c>
      <c r="T573" s="20"/>
      <c r="U573" s="20"/>
      <c r="V573" s="20"/>
      <c r="W573" s="55"/>
      <c r="X573" s="23"/>
      <c r="Y573" s="23"/>
      <c r="Z573" s="56"/>
      <c r="AA573" s="21"/>
      <c r="AB573" s="57"/>
      <c r="AC573" s="23"/>
      <c r="AD573" s="24">
        <f t="shared" si="16"/>
        <v>40</v>
      </c>
      <c r="AE573" s="25">
        <f t="shared" si="17"/>
        <v>5</v>
      </c>
      <c r="AF573" s="26"/>
      <c r="AG573" s="15"/>
      <c r="AH573" s="16"/>
      <c r="AI573" s="15"/>
      <c r="AJ573" s="15"/>
      <c r="AK573" s="15"/>
      <c r="AL573" s="15"/>
      <c r="AM573" s="15"/>
      <c r="AN573" s="15"/>
      <c r="AO573" s="15"/>
      <c r="AP573" s="7"/>
      <c r="AQ573" s="7"/>
      <c r="AR573" s="17"/>
      <c r="AS573" s="17"/>
      <c r="AT573" s="17"/>
      <c r="AU573" s="17"/>
      <c r="AV573" s="17"/>
      <c r="AW573" s="17"/>
      <c r="AX573" s="17"/>
      <c r="AY573" s="17"/>
      <c r="AZ573" s="17"/>
      <c r="BA573" s="17"/>
      <c r="BB573" s="17"/>
      <c r="BC573" s="17"/>
      <c r="BD573" s="17"/>
      <c r="BE573" s="17"/>
      <c r="BF573" s="17"/>
      <c r="BG573" s="17"/>
    </row>
    <row r="574" spans="1:59" ht="30">
      <c r="A574" s="9">
        <v>572</v>
      </c>
      <c r="B574" s="84" t="s">
        <v>1128</v>
      </c>
      <c r="C574" s="18" t="s">
        <v>1129</v>
      </c>
      <c r="D574" s="19">
        <v>18</v>
      </c>
      <c r="E574" s="22">
        <v>18</v>
      </c>
      <c r="F574" s="20"/>
      <c r="G574" s="20"/>
      <c r="H574" s="20"/>
      <c r="I574" s="20"/>
      <c r="J574" s="20"/>
      <c r="K574" s="20"/>
      <c r="L574" s="22">
        <v>18</v>
      </c>
      <c r="M574" s="22">
        <v>18</v>
      </c>
      <c r="N574" s="20"/>
      <c r="O574" s="20"/>
      <c r="P574" s="23"/>
      <c r="Q574" s="22">
        <v>18</v>
      </c>
      <c r="R574" s="20"/>
      <c r="S574" s="96">
        <v>18</v>
      </c>
      <c r="T574" s="20"/>
      <c r="U574" s="20"/>
      <c r="V574" s="20"/>
      <c r="W574" s="55"/>
      <c r="X574" s="23"/>
      <c r="Y574" s="23"/>
      <c r="Z574" s="22">
        <v>18</v>
      </c>
      <c r="AA574" s="21"/>
      <c r="AB574" s="57"/>
      <c r="AC574" s="23"/>
      <c r="AD574" s="24">
        <f t="shared" si="16"/>
        <v>18</v>
      </c>
      <c r="AE574" s="25">
        <f t="shared" si="17"/>
        <v>6</v>
      </c>
      <c r="AF574" s="26"/>
      <c r="AG574" s="15"/>
      <c r="AH574" s="16"/>
      <c r="AI574" s="15"/>
      <c r="AJ574" s="15"/>
      <c r="AK574" s="15"/>
      <c r="AL574" s="15"/>
      <c r="AM574" s="15"/>
      <c r="AN574" s="15"/>
      <c r="AO574" s="15"/>
      <c r="AP574" s="7"/>
      <c r="AQ574" s="7"/>
      <c r="AR574" s="17"/>
      <c r="AS574" s="17"/>
      <c r="AT574" s="17"/>
      <c r="AU574" s="17"/>
      <c r="AV574" s="17"/>
      <c r="AW574" s="17"/>
      <c r="AX574" s="17"/>
      <c r="AY574" s="17"/>
      <c r="AZ574" s="17"/>
      <c r="BA574" s="17"/>
      <c r="BB574" s="17"/>
      <c r="BC574" s="17"/>
      <c r="BD574" s="17"/>
      <c r="BE574" s="17"/>
      <c r="BF574" s="17"/>
      <c r="BG574" s="17"/>
    </row>
    <row r="575" spans="1:59" ht="30">
      <c r="A575" s="9">
        <v>573</v>
      </c>
      <c r="B575" s="84" t="s">
        <v>1130</v>
      </c>
      <c r="C575" s="18" t="s">
        <v>1131</v>
      </c>
      <c r="D575" s="19">
        <v>30</v>
      </c>
      <c r="E575" s="20"/>
      <c r="F575" s="20"/>
      <c r="G575" s="20"/>
      <c r="H575" s="20"/>
      <c r="I575" s="20"/>
      <c r="J575" s="20"/>
      <c r="K575" s="20"/>
      <c r="L575" s="20"/>
      <c r="M575" s="20"/>
      <c r="N575" s="20"/>
      <c r="O575" s="20"/>
      <c r="P575" s="20"/>
      <c r="Q575" s="20"/>
      <c r="R575" s="20"/>
      <c r="S575" s="20"/>
      <c r="T575" s="20"/>
      <c r="U575" s="20"/>
      <c r="V575" s="20"/>
      <c r="W575" s="23"/>
      <c r="X575" s="23"/>
      <c r="Y575" s="23"/>
      <c r="Z575" s="56"/>
      <c r="AA575" s="21"/>
      <c r="AB575" s="57"/>
      <c r="AC575" s="23"/>
      <c r="AD575" s="24">
        <f t="shared" si="16"/>
        <v>0</v>
      </c>
      <c r="AE575" s="25">
        <f t="shared" si="17"/>
        <v>0</v>
      </c>
      <c r="AF575" s="26"/>
      <c r="AG575" s="15"/>
      <c r="AH575" s="16"/>
      <c r="AI575" s="15"/>
      <c r="AJ575" s="15"/>
      <c r="AK575" s="15"/>
      <c r="AL575" s="15"/>
      <c r="AM575" s="15"/>
      <c r="AN575" s="15"/>
      <c r="AO575" s="15"/>
      <c r="AP575" s="7"/>
      <c r="AQ575" s="7"/>
      <c r="AR575" s="17"/>
      <c r="AS575" s="17"/>
      <c r="AT575" s="17"/>
      <c r="AU575" s="17"/>
      <c r="AV575" s="17"/>
      <c r="AW575" s="17"/>
      <c r="AX575" s="17"/>
      <c r="AY575" s="17"/>
      <c r="AZ575" s="17"/>
      <c r="BA575" s="17"/>
      <c r="BB575" s="17"/>
      <c r="BC575" s="17"/>
      <c r="BD575" s="17"/>
      <c r="BE575" s="17"/>
      <c r="BF575" s="17"/>
      <c r="BG575" s="17"/>
    </row>
    <row r="576" spans="1:59" ht="45">
      <c r="A576" s="9">
        <v>574</v>
      </c>
      <c r="B576" s="84" t="s">
        <v>1132</v>
      </c>
      <c r="C576" s="18" t="s">
        <v>1133</v>
      </c>
      <c r="D576" s="19">
        <v>80</v>
      </c>
      <c r="E576" s="22">
        <v>80</v>
      </c>
      <c r="F576" s="20"/>
      <c r="G576" s="22">
        <v>80</v>
      </c>
      <c r="H576" s="20"/>
      <c r="I576" s="22">
        <v>80</v>
      </c>
      <c r="J576" s="20"/>
      <c r="K576" s="20"/>
      <c r="L576" s="55"/>
      <c r="M576" s="20"/>
      <c r="N576" s="20"/>
      <c r="O576" s="55"/>
      <c r="P576" s="20"/>
      <c r="Q576" s="20"/>
      <c r="R576" s="22">
        <v>80</v>
      </c>
      <c r="S576" s="96">
        <v>80</v>
      </c>
      <c r="T576" s="20"/>
      <c r="U576" s="20"/>
      <c r="V576" s="20"/>
      <c r="W576" s="23"/>
      <c r="X576" s="23"/>
      <c r="Y576" s="23"/>
      <c r="Z576" s="56"/>
      <c r="AA576" s="21"/>
      <c r="AB576" s="57"/>
      <c r="AC576" s="23"/>
      <c r="AD576" s="24">
        <f t="shared" si="16"/>
        <v>80</v>
      </c>
      <c r="AE576" s="25">
        <f t="shared" si="17"/>
        <v>5</v>
      </c>
      <c r="AF576" s="26"/>
      <c r="AG576" s="15"/>
      <c r="AH576" s="16"/>
      <c r="AI576" s="15"/>
      <c r="AJ576" s="15"/>
      <c r="AK576" s="15"/>
      <c r="AL576" s="15"/>
      <c r="AM576" s="15"/>
      <c r="AN576" s="15"/>
      <c r="AO576" s="15"/>
      <c r="AP576" s="7"/>
      <c r="AQ576" s="7"/>
      <c r="AR576" s="17"/>
      <c r="AS576" s="17"/>
      <c r="AT576" s="17"/>
      <c r="AU576" s="17"/>
      <c r="AV576" s="17"/>
      <c r="AW576" s="17"/>
      <c r="AX576" s="17"/>
      <c r="AY576" s="17"/>
      <c r="AZ576" s="17"/>
      <c r="BA576" s="17"/>
      <c r="BB576" s="17"/>
      <c r="BC576" s="17"/>
      <c r="BD576" s="17"/>
      <c r="BE576" s="17"/>
      <c r="BF576" s="17"/>
      <c r="BG576" s="17"/>
    </row>
    <row r="577" spans="1:59" ht="30">
      <c r="A577" s="9">
        <v>575</v>
      </c>
      <c r="B577" s="84" t="s">
        <v>1134</v>
      </c>
      <c r="C577" s="18" t="s">
        <v>1135</v>
      </c>
      <c r="D577" s="19">
        <v>15</v>
      </c>
      <c r="E577" s="20"/>
      <c r="F577" s="20"/>
      <c r="G577" s="20"/>
      <c r="H577" s="20"/>
      <c r="I577" s="20"/>
      <c r="J577" s="20"/>
      <c r="K577" s="20"/>
      <c r="L577" s="20"/>
      <c r="M577" s="20"/>
      <c r="N577" s="20"/>
      <c r="O577" s="20"/>
      <c r="P577" s="20"/>
      <c r="Q577" s="20"/>
      <c r="R577" s="20"/>
      <c r="S577" s="20"/>
      <c r="T577" s="20"/>
      <c r="U577" s="20"/>
      <c r="V577" s="20"/>
      <c r="W577" s="23"/>
      <c r="X577" s="23"/>
      <c r="Y577" s="23"/>
      <c r="Z577" s="56"/>
      <c r="AA577" s="21"/>
      <c r="AB577" s="57"/>
      <c r="AC577" s="23"/>
      <c r="AD577" s="24">
        <f t="shared" si="16"/>
        <v>0</v>
      </c>
      <c r="AE577" s="25">
        <f t="shared" si="17"/>
        <v>0</v>
      </c>
      <c r="AF577" s="26"/>
      <c r="AG577" s="15"/>
      <c r="AH577" s="16"/>
      <c r="AI577" s="15"/>
      <c r="AJ577" s="15"/>
      <c r="AK577" s="15"/>
      <c r="AL577" s="15"/>
      <c r="AM577" s="15"/>
      <c r="AN577" s="15"/>
      <c r="AO577" s="15"/>
      <c r="AP577" s="7"/>
      <c r="AQ577" s="7"/>
      <c r="AR577" s="17"/>
      <c r="AS577" s="17"/>
      <c r="AT577" s="17"/>
      <c r="AU577" s="17"/>
      <c r="AV577" s="17"/>
      <c r="AW577" s="17"/>
      <c r="AX577" s="17"/>
      <c r="AY577" s="17"/>
      <c r="AZ577" s="17"/>
      <c r="BA577" s="17"/>
      <c r="BB577" s="17"/>
      <c r="BC577" s="17"/>
      <c r="BD577" s="17"/>
      <c r="BE577" s="17"/>
      <c r="BF577" s="17"/>
      <c r="BG577" s="17"/>
    </row>
    <row r="578" spans="1:59" ht="30">
      <c r="A578" s="9">
        <v>576</v>
      </c>
      <c r="B578" s="84" t="s">
        <v>1136</v>
      </c>
      <c r="C578" s="18" t="s">
        <v>1137</v>
      </c>
      <c r="D578" s="19">
        <v>13</v>
      </c>
      <c r="E578" s="20">
        <v>13</v>
      </c>
      <c r="F578" s="20"/>
      <c r="G578" s="20"/>
      <c r="H578" s="22">
        <v>11</v>
      </c>
      <c r="I578" s="20"/>
      <c r="J578" s="20"/>
      <c r="K578" s="20"/>
      <c r="L578" s="20">
        <v>13</v>
      </c>
      <c r="M578" s="20"/>
      <c r="N578" s="20"/>
      <c r="O578" s="20"/>
      <c r="P578" s="20"/>
      <c r="Q578" s="20"/>
      <c r="R578" s="20"/>
      <c r="S578" s="96">
        <v>11</v>
      </c>
      <c r="T578" s="20"/>
      <c r="U578" s="20"/>
      <c r="V578" s="20"/>
      <c r="W578" s="23"/>
      <c r="X578" s="23"/>
      <c r="Y578" s="23"/>
      <c r="Z578" s="56"/>
      <c r="AA578" s="21"/>
      <c r="AB578" s="57"/>
      <c r="AC578" s="23"/>
      <c r="AD578" s="24">
        <f t="shared" si="16"/>
        <v>11</v>
      </c>
      <c r="AE578" s="25">
        <f t="shared" si="17"/>
        <v>2</v>
      </c>
      <c r="AF578" s="26"/>
      <c r="AG578" s="15"/>
      <c r="AH578" s="16"/>
      <c r="AI578" s="15"/>
      <c r="AJ578" s="15"/>
      <c r="AK578" s="15"/>
      <c r="AL578" s="15"/>
      <c r="AM578" s="15"/>
      <c r="AN578" s="15"/>
      <c r="AO578" s="15"/>
      <c r="AP578" s="7"/>
      <c r="AQ578" s="7"/>
      <c r="AR578" s="17"/>
      <c r="AS578" s="17"/>
      <c r="AT578" s="17"/>
      <c r="AU578" s="17"/>
      <c r="AV578" s="17"/>
      <c r="AW578" s="17"/>
      <c r="AX578" s="17"/>
      <c r="AY578" s="17"/>
      <c r="AZ578" s="17"/>
      <c r="BA578" s="17"/>
      <c r="BB578" s="17"/>
      <c r="BC578" s="17"/>
      <c r="BD578" s="17"/>
      <c r="BE578" s="17"/>
      <c r="BF578" s="17"/>
      <c r="BG578" s="17"/>
    </row>
    <row r="579" spans="1:59" ht="30">
      <c r="A579" s="9">
        <v>577</v>
      </c>
      <c r="B579" s="84" t="s">
        <v>1138</v>
      </c>
      <c r="C579" s="18" t="s">
        <v>1139</v>
      </c>
      <c r="D579" s="19">
        <v>47.11</v>
      </c>
      <c r="E579" s="20">
        <v>47.11</v>
      </c>
      <c r="F579" s="20"/>
      <c r="G579" s="20"/>
      <c r="H579" s="22">
        <v>47</v>
      </c>
      <c r="I579" s="20"/>
      <c r="J579" s="20"/>
      <c r="K579" s="20"/>
      <c r="L579" s="22">
        <v>47</v>
      </c>
      <c r="M579" s="20"/>
      <c r="N579" s="20"/>
      <c r="O579" s="20"/>
      <c r="P579" s="20"/>
      <c r="Q579" s="20"/>
      <c r="R579" s="20"/>
      <c r="S579" s="96">
        <v>47</v>
      </c>
      <c r="T579" s="20"/>
      <c r="U579" s="20"/>
      <c r="V579" s="20"/>
      <c r="W579" s="23"/>
      <c r="X579" s="23"/>
      <c r="Y579" s="22">
        <v>47</v>
      </c>
      <c r="Z579" s="56"/>
      <c r="AA579" s="21"/>
      <c r="AB579" s="57"/>
      <c r="AC579" s="23"/>
      <c r="AD579" s="24">
        <f t="shared" ref="AD579:AD642" si="18">MIN(E579:AC579)</f>
        <v>47</v>
      </c>
      <c r="AE579" s="25">
        <f t="shared" ref="AE579:AE642" si="19">COUNTIF(E579:AC579,AD579)</f>
        <v>4</v>
      </c>
      <c r="AF579" s="26"/>
      <c r="AG579" s="15"/>
      <c r="AH579" s="16"/>
      <c r="AI579" s="15"/>
      <c r="AJ579" s="15"/>
      <c r="AK579" s="15"/>
      <c r="AL579" s="15"/>
      <c r="AM579" s="15"/>
      <c r="AN579" s="15"/>
      <c r="AO579" s="15"/>
      <c r="AP579" s="7"/>
      <c r="AQ579" s="7"/>
      <c r="AR579" s="17"/>
      <c r="AS579" s="17"/>
      <c r="AT579" s="17"/>
      <c r="AU579" s="17"/>
      <c r="AV579" s="17"/>
      <c r="AW579" s="17"/>
      <c r="AX579" s="17"/>
      <c r="AY579" s="17"/>
      <c r="AZ579" s="17"/>
      <c r="BA579" s="17"/>
      <c r="BB579" s="17"/>
      <c r="BC579" s="17"/>
      <c r="BD579" s="17"/>
      <c r="BE579" s="17"/>
      <c r="BF579" s="17"/>
      <c r="BG579" s="17"/>
    </row>
    <row r="580" spans="1:59" ht="30">
      <c r="A580" s="9">
        <v>578</v>
      </c>
      <c r="B580" s="84" t="s">
        <v>1140</v>
      </c>
      <c r="C580" s="18" t="s">
        <v>1141</v>
      </c>
      <c r="D580" s="19">
        <v>43.2</v>
      </c>
      <c r="E580" s="22">
        <v>43.2</v>
      </c>
      <c r="F580" s="20"/>
      <c r="G580" s="20"/>
      <c r="H580" s="20"/>
      <c r="I580" s="20"/>
      <c r="J580" s="20"/>
      <c r="K580" s="20"/>
      <c r="L580" s="20"/>
      <c r="M580" s="20"/>
      <c r="N580" s="20"/>
      <c r="O580" s="20"/>
      <c r="P580" s="20"/>
      <c r="Q580" s="20"/>
      <c r="R580" s="20"/>
      <c r="S580" s="57"/>
      <c r="T580" s="20"/>
      <c r="U580" s="20"/>
      <c r="V580" s="20"/>
      <c r="W580" s="23"/>
      <c r="X580" s="23"/>
      <c r="Y580" s="23"/>
      <c r="Z580" s="56"/>
      <c r="AA580" s="21"/>
      <c r="AB580" s="57"/>
      <c r="AC580" s="23"/>
      <c r="AD580" s="24">
        <f t="shared" si="18"/>
        <v>43.2</v>
      </c>
      <c r="AE580" s="25">
        <f t="shared" si="19"/>
        <v>1</v>
      </c>
      <c r="AF580" s="26"/>
      <c r="AG580" s="15"/>
      <c r="AH580" s="16"/>
      <c r="AI580" s="15"/>
      <c r="AJ580" s="15"/>
      <c r="AK580" s="15"/>
      <c r="AL580" s="15"/>
      <c r="AM580" s="15"/>
      <c r="AN580" s="15"/>
      <c r="AO580" s="15"/>
      <c r="AP580" s="7"/>
      <c r="AQ580" s="7"/>
      <c r="AR580" s="17"/>
      <c r="AS580" s="17"/>
      <c r="AT580" s="17"/>
      <c r="AU580" s="17"/>
      <c r="AV580" s="17"/>
      <c r="AW580" s="17"/>
      <c r="AX580" s="17"/>
      <c r="AY580" s="17"/>
      <c r="AZ580" s="17"/>
      <c r="BA580" s="17"/>
      <c r="BB580" s="17"/>
      <c r="BC580" s="17"/>
      <c r="BD580" s="17"/>
      <c r="BE580" s="17"/>
      <c r="BF580" s="17"/>
      <c r="BG580" s="17"/>
    </row>
    <row r="581" spans="1:59" ht="30">
      <c r="A581" s="9">
        <v>579</v>
      </c>
      <c r="B581" s="84" t="s">
        <v>1142</v>
      </c>
      <c r="C581" s="18" t="s">
        <v>1143</v>
      </c>
      <c r="D581" s="19">
        <v>41</v>
      </c>
      <c r="E581" s="22">
        <v>41</v>
      </c>
      <c r="F581" s="20"/>
      <c r="G581" s="20"/>
      <c r="H581" s="20"/>
      <c r="I581" s="20"/>
      <c r="J581" s="20"/>
      <c r="K581" s="20"/>
      <c r="L581" s="22">
        <v>41</v>
      </c>
      <c r="M581" s="20"/>
      <c r="N581" s="20"/>
      <c r="O581" s="20"/>
      <c r="P581" s="20"/>
      <c r="Q581" s="20"/>
      <c r="R581" s="20"/>
      <c r="S581" s="57"/>
      <c r="T581" s="20"/>
      <c r="U581" s="20"/>
      <c r="V581" s="20"/>
      <c r="W581" s="23"/>
      <c r="X581" s="23"/>
      <c r="Y581" s="23"/>
      <c r="Z581" s="56"/>
      <c r="AA581" s="21"/>
      <c r="AB581" s="57"/>
      <c r="AC581" s="23"/>
      <c r="AD581" s="24">
        <f t="shared" si="18"/>
        <v>41</v>
      </c>
      <c r="AE581" s="25">
        <f t="shared" si="19"/>
        <v>2</v>
      </c>
      <c r="AF581" s="26"/>
      <c r="AG581" s="15"/>
      <c r="AH581" s="16"/>
      <c r="AI581" s="15"/>
      <c r="AJ581" s="15"/>
      <c r="AK581" s="15"/>
      <c r="AL581" s="15"/>
      <c r="AM581" s="15"/>
      <c r="AN581" s="15"/>
      <c r="AO581" s="15"/>
      <c r="AP581" s="7"/>
      <c r="AQ581" s="7"/>
      <c r="AR581" s="17"/>
      <c r="AS581" s="17"/>
      <c r="AT581" s="17"/>
      <c r="AU581" s="17"/>
      <c r="AV581" s="17"/>
      <c r="AW581" s="17"/>
      <c r="AX581" s="17"/>
      <c r="AY581" s="17"/>
      <c r="AZ581" s="17"/>
      <c r="BA581" s="17"/>
      <c r="BB581" s="17"/>
      <c r="BC581" s="17"/>
      <c r="BD581" s="17"/>
      <c r="BE581" s="17"/>
      <c r="BF581" s="17"/>
      <c r="BG581" s="17"/>
    </row>
    <row r="582" spans="1:59" ht="75">
      <c r="A582" s="9">
        <v>580</v>
      </c>
      <c r="B582" s="84" t="s">
        <v>1144</v>
      </c>
      <c r="C582" s="18" t="s">
        <v>1145</v>
      </c>
      <c r="D582" s="19">
        <v>89</v>
      </c>
      <c r="E582" s="20"/>
      <c r="F582" s="20"/>
      <c r="G582" s="20"/>
      <c r="H582" s="20"/>
      <c r="I582" s="20"/>
      <c r="J582" s="20"/>
      <c r="K582" s="20"/>
      <c r="L582" s="20"/>
      <c r="M582" s="20"/>
      <c r="N582" s="20"/>
      <c r="O582" s="20"/>
      <c r="P582" s="20"/>
      <c r="Q582" s="20"/>
      <c r="R582" s="20"/>
      <c r="S582" s="57"/>
      <c r="T582" s="20"/>
      <c r="U582" s="20"/>
      <c r="V582" s="20"/>
      <c r="W582" s="21"/>
      <c r="X582" s="23"/>
      <c r="Y582" s="23"/>
      <c r="Z582" s="56"/>
      <c r="AA582" s="22">
        <v>85</v>
      </c>
      <c r="AB582" s="55"/>
      <c r="AC582" s="23"/>
      <c r="AD582" s="24">
        <f t="shared" si="18"/>
        <v>85</v>
      </c>
      <c r="AE582" s="25">
        <f t="shared" si="19"/>
        <v>1</v>
      </c>
      <c r="AF582" s="26"/>
      <c r="AG582" s="15"/>
      <c r="AH582" s="16"/>
      <c r="AI582" s="15"/>
      <c r="AJ582" s="15"/>
      <c r="AK582" s="15"/>
      <c r="AL582" s="15"/>
      <c r="AM582" s="15"/>
      <c r="AN582" s="15"/>
      <c r="AO582" s="15"/>
      <c r="AP582" s="7"/>
      <c r="AQ582" s="7"/>
      <c r="AR582" s="17"/>
      <c r="AS582" s="17"/>
      <c r="AT582" s="17"/>
      <c r="AU582" s="17"/>
      <c r="AV582" s="17"/>
      <c r="AW582" s="17"/>
      <c r="AX582" s="17"/>
      <c r="AY582" s="17"/>
      <c r="AZ582" s="17"/>
      <c r="BA582" s="17"/>
      <c r="BB582" s="17"/>
      <c r="BC582" s="17"/>
      <c r="BD582" s="17"/>
      <c r="BE582" s="17"/>
      <c r="BF582" s="17"/>
      <c r="BG582" s="17"/>
    </row>
    <row r="583" spans="1:59" ht="45">
      <c r="A583" s="9">
        <v>581</v>
      </c>
      <c r="B583" s="84" t="s">
        <v>1146</v>
      </c>
      <c r="C583" s="18" t="s">
        <v>1147</v>
      </c>
      <c r="D583" s="19">
        <v>69.56</v>
      </c>
      <c r="E583" s="22">
        <v>69.56</v>
      </c>
      <c r="F583" s="20"/>
      <c r="G583" s="20"/>
      <c r="H583" s="20"/>
      <c r="I583" s="20"/>
      <c r="J583" s="20"/>
      <c r="K583" s="20"/>
      <c r="L583" s="20"/>
      <c r="M583" s="20"/>
      <c r="N583" s="20"/>
      <c r="O583" s="20"/>
      <c r="P583" s="20"/>
      <c r="Q583" s="20"/>
      <c r="R583" s="20"/>
      <c r="S583" s="57"/>
      <c r="T583" s="20"/>
      <c r="U583" s="20"/>
      <c r="V583" s="20"/>
      <c r="W583" s="23"/>
      <c r="X583" s="23"/>
      <c r="Y583" s="23"/>
      <c r="Z583" s="56"/>
      <c r="AA583" s="21"/>
      <c r="AB583" s="57"/>
      <c r="AC583" s="23"/>
      <c r="AD583" s="24">
        <f t="shared" si="18"/>
        <v>69.56</v>
      </c>
      <c r="AE583" s="25">
        <f t="shared" si="19"/>
        <v>1</v>
      </c>
      <c r="AF583" s="26"/>
      <c r="AG583" s="15"/>
      <c r="AH583" s="16"/>
      <c r="AI583" s="15"/>
      <c r="AJ583" s="15"/>
      <c r="AK583" s="15"/>
      <c r="AL583" s="15"/>
      <c r="AM583" s="15"/>
      <c r="AN583" s="15"/>
      <c r="AO583" s="15"/>
      <c r="AP583" s="7"/>
      <c r="AQ583" s="7"/>
      <c r="AR583" s="17"/>
      <c r="AS583" s="17"/>
      <c r="AT583" s="17"/>
      <c r="AU583" s="17"/>
      <c r="AV583" s="17"/>
      <c r="AW583" s="17"/>
      <c r="AX583" s="17"/>
      <c r="AY583" s="17"/>
      <c r="AZ583" s="17"/>
      <c r="BA583" s="17"/>
      <c r="BB583" s="17"/>
      <c r="BC583" s="17"/>
      <c r="BD583" s="17"/>
      <c r="BE583" s="17"/>
      <c r="BF583" s="17"/>
      <c r="BG583" s="17"/>
    </row>
    <row r="584" spans="1:59">
      <c r="A584" s="9">
        <v>582</v>
      </c>
      <c r="B584" s="84" t="s">
        <v>1148</v>
      </c>
      <c r="C584" s="18" t="s">
        <v>1149</v>
      </c>
      <c r="D584" s="19">
        <v>15</v>
      </c>
      <c r="E584" s="20"/>
      <c r="F584" s="22">
        <v>15</v>
      </c>
      <c r="G584" s="22">
        <v>15</v>
      </c>
      <c r="H584" s="20"/>
      <c r="I584" s="20"/>
      <c r="J584" s="20"/>
      <c r="K584" s="20"/>
      <c r="L584" s="20"/>
      <c r="M584" s="20"/>
      <c r="N584" s="22">
        <v>15</v>
      </c>
      <c r="O584" s="22">
        <v>15</v>
      </c>
      <c r="P584" s="20"/>
      <c r="Q584" s="20"/>
      <c r="R584" s="55"/>
      <c r="S584" s="57"/>
      <c r="T584" s="20"/>
      <c r="U584" s="20"/>
      <c r="V584" s="20"/>
      <c r="W584" s="23"/>
      <c r="X584" s="23"/>
      <c r="Y584" s="22">
        <v>15</v>
      </c>
      <c r="Z584" s="56"/>
      <c r="AA584" s="21"/>
      <c r="AB584" s="57"/>
      <c r="AC584" s="23"/>
      <c r="AD584" s="24">
        <f t="shared" si="18"/>
        <v>15</v>
      </c>
      <c r="AE584" s="25">
        <f t="shared" si="19"/>
        <v>5</v>
      </c>
      <c r="AF584" s="26"/>
      <c r="AG584" s="15"/>
      <c r="AH584" s="16"/>
      <c r="AI584" s="15"/>
      <c r="AJ584" s="15"/>
      <c r="AK584" s="15"/>
      <c r="AL584" s="15"/>
      <c r="AM584" s="15"/>
      <c r="AN584" s="15"/>
      <c r="AO584" s="15"/>
      <c r="AP584" s="7"/>
      <c r="AQ584" s="7"/>
      <c r="AR584" s="17"/>
      <c r="AS584" s="17"/>
      <c r="AT584" s="17"/>
      <c r="AU584" s="17"/>
      <c r="AV584" s="17"/>
      <c r="AW584" s="17"/>
      <c r="AX584" s="17"/>
      <c r="AY584" s="17"/>
      <c r="AZ584" s="17"/>
      <c r="BA584" s="17"/>
      <c r="BB584" s="17"/>
      <c r="BC584" s="17"/>
      <c r="BD584" s="17"/>
      <c r="BE584" s="17"/>
      <c r="BF584" s="17"/>
      <c r="BG584" s="17"/>
    </row>
    <row r="585" spans="1:59" ht="45">
      <c r="A585" s="9">
        <v>583</v>
      </c>
      <c r="B585" s="84" t="s">
        <v>1150</v>
      </c>
      <c r="C585" s="18" t="s">
        <v>1151</v>
      </c>
      <c r="D585" s="19">
        <v>23.5</v>
      </c>
      <c r="E585" s="20"/>
      <c r="F585" s="20"/>
      <c r="G585" s="20"/>
      <c r="H585" s="20"/>
      <c r="I585" s="20"/>
      <c r="J585" s="20"/>
      <c r="K585" s="20"/>
      <c r="L585" s="20"/>
      <c r="M585" s="20"/>
      <c r="N585" s="20"/>
      <c r="O585" s="20"/>
      <c r="P585" s="20"/>
      <c r="Q585" s="20"/>
      <c r="R585" s="20"/>
      <c r="S585" s="57"/>
      <c r="T585" s="20"/>
      <c r="U585" s="20"/>
      <c r="V585" s="20"/>
      <c r="W585" s="23"/>
      <c r="X585" s="23"/>
      <c r="Y585" s="23"/>
      <c r="Z585" s="56"/>
      <c r="AA585" s="21"/>
      <c r="AB585" s="57"/>
      <c r="AC585" s="23"/>
      <c r="AD585" s="24">
        <f t="shared" si="18"/>
        <v>0</v>
      </c>
      <c r="AE585" s="25">
        <f t="shared" si="19"/>
        <v>0</v>
      </c>
      <c r="AF585" s="26"/>
      <c r="AG585" s="15"/>
      <c r="AH585" s="16"/>
      <c r="AI585" s="15"/>
      <c r="AJ585" s="15"/>
      <c r="AK585" s="15"/>
      <c r="AL585" s="15"/>
      <c r="AM585" s="15"/>
      <c r="AN585" s="15"/>
      <c r="AO585" s="15"/>
      <c r="AP585" s="7"/>
      <c r="AQ585" s="7"/>
      <c r="AR585" s="17"/>
      <c r="AS585" s="17"/>
      <c r="AT585" s="17"/>
      <c r="AU585" s="17"/>
      <c r="AV585" s="17"/>
      <c r="AW585" s="17"/>
      <c r="AX585" s="17"/>
      <c r="AY585" s="17"/>
      <c r="AZ585" s="17"/>
      <c r="BA585" s="17"/>
      <c r="BB585" s="17"/>
      <c r="BC585" s="17"/>
      <c r="BD585" s="17"/>
      <c r="BE585" s="17"/>
      <c r="BF585" s="17"/>
      <c r="BG585" s="17"/>
    </row>
    <row r="586" spans="1:59" ht="60">
      <c r="A586" s="9">
        <v>584</v>
      </c>
      <c r="B586" s="84" t="s">
        <v>1152</v>
      </c>
      <c r="C586" s="18" t="s">
        <v>1153</v>
      </c>
      <c r="D586" s="19">
        <v>2072</v>
      </c>
      <c r="E586" s="20"/>
      <c r="F586" s="20"/>
      <c r="G586" s="20"/>
      <c r="H586" s="20"/>
      <c r="I586" s="20"/>
      <c r="J586" s="20"/>
      <c r="K586" s="20"/>
      <c r="L586" s="20"/>
      <c r="M586" s="20"/>
      <c r="N586" s="20"/>
      <c r="O586" s="20"/>
      <c r="P586" s="20"/>
      <c r="Q586" s="20"/>
      <c r="R586" s="20"/>
      <c r="S586" s="57"/>
      <c r="T586" s="20"/>
      <c r="U586" s="20"/>
      <c r="V586" s="20"/>
      <c r="W586" s="23"/>
      <c r="X586" s="23"/>
      <c r="Y586" s="23"/>
      <c r="Z586" s="56"/>
      <c r="AA586" s="21"/>
      <c r="AB586" s="57"/>
      <c r="AC586" s="23"/>
      <c r="AD586" s="24">
        <f t="shared" si="18"/>
        <v>0</v>
      </c>
      <c r="AE586" s="25">
        <f t="shared" si="19"/>
        <v>0</v>
      </c>
      <c r="AF586" s="26"/>
      <c r="AG586" s="15"/>
      <c r="AH586" s="16"/>
      <c r="AI586" s="15"/>
      <c r="AJ586" s="15"/>
      <c r="AK586" s="15"/>
      <c r="AL586" s="15"/>
      <c r="AM586" s="15"/>
      <c r="AN586" s="15"/>
      <c r="AO586" s="15"/>
      <c r="AP586" s="7"/>
      <c r="AQ586" s="7"/>
      <c r="AR586" s="17"/>
      <c r="AS586" s="17"/>
      <c r="AT586" s="17"/>
      <c r="AU586" s="17"/>
      <c r="AV586" s="17"/>
      <c r="AW586" s="17"/>
      <c r="AX586" s="17"/>
      <c r="AY586" s="17"/>
      <c r="AZ586" s="17"/>
      <c r="BA586" s="17"/>
      <c r="BB586" s="17"/>
      <c r="BC586" s="17"/>
      <c r="BD586" s="17"/>
      <c r="BE586" s="17"/>
      <c r="BF586" s="17"/>
      <c r="BG586" s="17"/>
    </row>
    <row r="587" spans="1:59" ht="60">
      <c r="A587" s="9">
        <v>585</v>
      </c>
      <c r="B587" s="84" t="s">
        <v>1154</v>
      </c>
      <c r="C587" s="18" t="s">
        <v>1155</v>
      </c>
      <c r="D587" s="19">
        <v>957</v>
      </c>
      <c r="E587" s="20"/>
      <c r="F587" s="20"/>
      <c r="G587" s="20"/>
      <c r="H587" s="20"/>
      <c r="I587" s="20"/>
      <c r="J587" s="20"/>
      <c r="K587" s="20"/>
      <c r="L587" s="20"/>
      <c r="M587" s="20"/>
      <c r="N587" s="20"/>
      <c r="O587" s="20"/>
      <c r="P587" s="20"/>
      <c r="Q587" s="20"/>
      <c r="R587" s="20"/>
      <c r="S587" s="57"/>
      <c r="T587" s="20"/>
      <c r="U587" s="20"/>
      <c r="V587" s="20"/>
      <c r="W587" s="23"/>
      <c r="X587" s="23"/>
      <c r="Y587" s="23"/>
      <c r="Z587" s="56"/>
      <c r="AA587" s="21"/>
      <c r="AB587" s="57"/>
      <c r="AC587" s="23"/>
      <c r="AD587" s="24">
        <f t="shared" si="18"/>
        <v>0</v>
      </c>
      <c r="AE587" s="25">
        <f t="shared" si="19"/>
        <v>0</v>
      </c>
      <c r="AF587" s="26"/>
      <c r="AG587" s="15"/>
      <c r="AH587" s="16"/>
      <c r="AI587" s="15"/>
      <c r="AJ587" s="15"/>
      <c r="AK587" s="15"/>
      <c r="AL587" s="15"/>
      <c r="AM587" s="15"/>
      <c r="AN587" s="15"/>
      <c r="AO587" s="15"/>
      <c r="AP587" s="7"/>
      <c r="AQ587" s="7"/>
      <c r="AR587" s="17"/>
      <c r="AS587" s="17"/>
      <c r="AT587" s="17"/>
      <c r="AU587" s="17"/>
      <c r="AV587" s="17"/>
      <c r="AW587" s="17"/>
      <c r="AX587" s="17"/>
      <c r="AY587" s="17"/>
      <c r="AZ587" s="17"/>
      <c r="BA587" s="17"/>
      <c r="BB587" s="17"/>
      <c r="BC587" s="17"/>
      <c r="BD587" s="17"/>
      <c r="BE587" s="17"/>
      <c r="BF587" s="17"/>
      <c r="BG587" s="17"/>
    </row>
    <row r="588" spans="1:59" ht="30">
      <c r="A588" s="9">
        <v>586</v>
      </c>
      <c r="B588" s="84" t="s">
        <v>1156</v>
      </c>
      <c r="C588" s="18" t="s">
        <v>1157</v>
      </c>
      <c r="D588" s="19">
        <v>70</v>
      </c>
      <c r="E588" s="20"/>
      <c r="F588" s="20"/>
      <c r="G588" s="20"/>
      <c r="H588" s="20"/>
      <c r="I588" s="20"/>
      <c r="J588" s="20"/>
      <c r="K588" s="20"/>
      <c r="L588" s="20"/>
      <c r="M588" s="20"/>
      <c r="N588" s="20"/>
      <c r="O588" s="20"/>
      <c r="P588" s="20"/>
      <c r="Q588" s="20"/>
      <c r="R588" s="20"/>
      <c r="S588" s="57"/>
      <c r="T588" s="20"/>
      <c r="U588" s="20"/>
      <c r="V588" s="20"/>
      <c r="W588" s="23"/>
      <c r="X588" s="23"/>
      <c r="Y588" s="23"/>
      <c r="Z588" s="56"/>
      <c r="AA588" s="21"/>
      <c r="AB588" s="57"/>
      <c r="AC588" s="23"/>
      <c r="AD588" s="24">
        <f t="shared" si="18"/>
        <v>0</v>
      </c>
      <c r="AE588" s="25">
        <f t="shared" si="19"/>
        <v>0</v>
      </c>
      <c r="AF588" s="26"/>
      <c r="AG588" s="15"/>
      <c r="AH588" s="16"/>
      <c r="AI588" s="15"/>
      <c r="AJ588" s="15"/>
      <c r="AK588" s="15"/>
      <c r="AL588" s="15"/>
      <c r="AM588" s="15"/>
      <c r="AN588" s="15"/>
      <c r="AO588" s="15"/>
      <c r="AP588" s="7"/>
      <c r="AQ588" s="7"/>
      <c r="AR588" s="17"/>
      <c r="AS588" s="17"/>
      <c r="AT588" s="17"/>
      <c r="AU588" s="17"/>
      <c r="AV588" s="17"/>
      <c r="AW588" s="17"/>
      <c r="AX588" s="17"/>
      <c r="AY588" s="17"/>
      <c r="AZ588" s="17"/>
      <c r="BA588" s="17"/>
      <c r="BB588" s="17"/>
      <c r="BC588" s="17"/>
      <c r="BD588" s="17"/>
      <c r="BE588" s="17"/>
      <c r="BF588" s="17"/>
      <c r="BG588" s="17"/>
    </row>
    <row r="589" spans="1:59" ht="45">
      <c r="A589" s="9">
        <v>587</v>
      </c>
      <c r="B589" s="84" t="s">
        <v>1158</v>
      </c>
      <c r="C589" s="18" t="s">
        <v>1159</v>
      </c>
      <c r="D589" s="19">
        <v>43.92</v>
      </c>
      <c r="E589" s="20"/>
      <c r="F589" s="20"/>
      <c r="G589" s="20"/>
      <c r="H589" s="20"/>
      <c r="I589" s="20"/>
      <c r="J589" s="20"/>
      <c r="K589" s="20"/>
      <c r="L589" s="22">
        <v>43.92</v>
      </c>
      <c r="M589" s="20"/>
      <c r="N589" s="20"/>
      <c r="O589" s="20"/>
      <c r="P589" s="20"/>
      <c r="Q589" s="20"/>
      <c r="R589" s="20"/>
      <c r="S589" s="57"/>
      <c r="T589" s="20"/>
      <c r="U589" s="20"/>
      <c r="V589" s="20"/>
      <c r="W589" s="23"/>
      <c r="X589" s="23"/>
      <c r="Y589" s="23"/>
      <c r="Z589" s="56"/>
      <c r="AA589" s="21"/>
      <c r="AB589" s="57"/>
      <c r="AC589" s="23"/>
      <c r="AD589" s="24">
        <f t="shared" si="18"/>
        <v>43.92</v>
      </c>
      <c r="AE589" s="25">
        <f t="shared" si="19"/>
        <v>1</v>
      </c>
      <c r="AF589" s="26"/>
      <c r="AG589" s="15"/>
      <c r="AH589" s="16"/>
      <c r="AI589" s="15"/>
      <c r="AJ589" s="15"/>
      <c r="AK589" s="15"/>
      <c r="AL589" s="15"/>
      <c r="AM589" s="15"/>
      <c r="AN589" s="15"/>
      <c r="AO589" s="15"/>
      <c r="AP589" s="7"/>
      <c r="AQ589" s="7"/>
      <c r="AR589" s="17"/>
      <c r="AS589" s="17"/>
      <c r="AT589" s="17"/>
      <c r="AU589" s="17"/>
      <c r="AV589" s="17"/>
      <c r="AW589" s="17"/>
      <c r="AX589" s="17"/>
      <c r="AY589" s="17"/>
      <c r="AZ589" s="17"/>
      <c r="BA589" s="17"/>
      <c r="BB589" s="17"/>
      <c r="BC589" s="17"/>
      <c r="BD589" s="17"/>
      <c r="BE589" s="17"/>
      <c r="BF589" s="17"/>
      <c r="BG589" s="17"/>
    </row>
    <row r="590" spans="1:59" ht="30">
      <c r="A590" s="9">
        <v>588</v>
      </c>
      <c r="B590" s="84" t="s">
        <v>1160</v>
      </c>
      <c r="C590" s="18" t="s">
        <v>1161</v>
      </c>
      <c r="D590" s="19">
        <v>31.6</v>
      </c>
      <c r="E590" s="20"/>
      <c r="F590" s="20"/>
      <c r="G590" s="20"/>
      <c r="H590" s="20"/>
      <c r="I590" s="20"/>
      <c r="J590" s="20"/>
      <c r="K590" s="20"/>
      <c r="L590" s="20"/>
      <c r="M590" s="20"/>
      <c r="N590" s="20"/>
      <c r="O590" s="20"/>
      <c r="P590" s="20"/>
      <c r="Q590" s="20"/>
      <c r="R590" s="20"/>
      <c r="S590" s="57"/>
      <c r="T590" s="20"/>
      <c r="U590" s="20"/>
      <c r="V590" s="20"/>
      <c r="W590" s="23"/>
      <c r="X590" s="23"/>
      <c r="Y590" s="23"/>
      <c r="Z590" s="56"/>
      <c r="AA590" s="21"/>
      <c r="AB590" s="57"/>
      <c r="AC590" s="23"/>
      <c r="AD590" s="24">
        <f t="shared" si="18"/>
        <v>0</v>
      </c>
      <c r="AE590" s="25">
        <f t="shared" si="19"/>
        <v>0</v>
      </c>
      <c r="AF590" s="26"/>
      <c r="AG590" s="15"/>
      <c r="AH590" s="16"/>
      <c r="AI590" s="15"/>
      <c r="AJ590" s="15"/>
      <c r="AK590" s="15"/>
      <c r="AL590" s="15"/>
      <c r="AM590" s="15"/>
      <c r="AN590" s="15"/>
      <c r="AO590" s="15"/>
      <c r="AP590" s="7"/>
      <c r="AQ590" s="7"/>
      <c r="AR590" s="17"/>
      <c r="AS590" s="17"/>
      <c r="AT590" s="17"/>
      <c r="AU590" s="17"/>
      <c r="AV590" s="17"/>
      <c r="AW590" s="17"/>
      <c r="AX590" s="17"/>
      <c r="AY590" s="17"/>
      <c r="AZ590" s="17"/>
      <c r="BA590" s="17"/>
      <c r="BB590" s="17"/>
      <c r="BC590" s="17"/>
      <c r="BD590" s="17"/>
      <c r="BE590" s="17"/>
      <c r="BF590" s="17"/>
      <c r="BG590" s="17"/>
    </row>
    <row r="591" spans="1:59">
      <c r="A591" s="9">
        <v>589</v>
      </c>
      <c r="B591" s="84" t="s">
        <v>1162</v>
      </c>
      <c r="C591" s="18" t="s">
        <v>1163</v>
      </c>
      <c r="D591" s="19">
        <v>22.94</v>
      </c>
      <c r="E591" s="20"/>
      <c r="F591" s="20"/>
      <c r="G591" s="20"/>
      <c r="H591" s="20"/>
      <c r="I591" s="20"/>
      <c r="J591" s="20"/>
      <c r="K591" s="20"/>
      <c r="L591" s="20"/>
      <c r="M591" s="20"/>
      <c r="N591" s="20"/>
      <c r="O591" s="20"/>
      <c r="P591" s="20"/>
      <c r="Q591" s="20"/>
      <c r="R591" s="20"/>
      <c r="S591" s="57"/>
      <c r="T591" s="20"/>
      <c r="U591" s="20"/>
      <c r="V591" s="20"/>
      <c r="W591" s="23"/>
      <c r="X591" s="23"/>
      <c r="Y591" s="23"/>
      <c r="Z591" s="56"/>
      <c r="AA591" s="21"/>
      <c r="AB591" s="57"/>
      <c r="AC591" s="23"/>
      <c r="AD591" s="24">
        <f t="shared" si="18"/>
        <v>0</v>
      </c>
      <c r="AE591" s="25">
        <f t="shared" si="19"/>
        <v>0</v>
      </c>
      <c r="AF591" s="26"/>
      <c r="AG591" s="15"/>
      <c r="AH591" s="16"/>
      <c r="AI591" s="15"/>
      <c r="AJ591" s="15"/>
      <c r="AK591" s="15"/>
      <c r="AL591" s="15"/>
      <c r="AM591" s="15"/>
      <c r="AN591" s="15"/>
      <c r="AO591" s="15"/>
      <c r="AP591" s="7"/>
      <c r="AQ591" s="7"/>
      <c r="AR591" s="17"/>
      <c r="AS591" s="17"/>
      <c r="AT591" s="17"/>
      <c r="AU591" s="17"/>
      <c r="AV591" s="17"/>
      <c r="AW591" s="17"/>
      <c r="AX591" s="17"/>
      <c r="AY591" s="17"/>
      <c r="AZ591" s="17"/>
      <c r="BA591" s="17"/>
      <c r="BB591" s="17"/>
      <c r="BC591" s="17"/>
      <c r="BD591" s="17"/>
      <c r="BE591" s="17"/>
      <c r="BF591" s="17"/>
      <c r="BG591" s="17"/>
    </row>
    <row r="592" spans="1:59" ht="45">
      <c r="A592" s="9">
        <v>590</v>
      </c>
      <c r="B592" s="84" t="s">
        <v>1164</v>
      </c>
      <c r="C592" s="18" t="s">
        <v>1165</v>
      </c>
      <c r="D592" s="19">
        <v>15</v>
      </c>
      <c r="E592" s="20"/>
      <c r="F592" s="20"/>
      <c r="G592" s="20"/>
      <c r="H592" s="20"/>
      <c r="I592" s="20"/>
      <c r="J592" s="20"/>
      <c r="K592" s="20"/>
      <c r="L592" s="20"/>
      <c r="M592" s="20"/>
      <c r="N592" s="20"/>
      <c r="O592" s="20"/>
      <c r="P592" s="20"/>
      <c r="Q592" s="20"/>
      <c r="R592" s="20"/>
      <c r="S592" s="57"/>
      <c r="T592" s="20"/>
      <c r="U592" s="20"/>
      <c r="V592" s="20"/>
      <c r="W592" s="23"/>
      <c r="X592" s="23"/>
      <c r="Y592" s="23"/>
      <c r="Z592" s="56"/>
      <c r="AA592" s="21"/>
      <c r="AB592" s="57"/>
      <c r="AC592" s="23"/>
      <c r="AD592" s="24">
        <f t="shared" si="18"/>
        <v>0</v>
      </c>
      <c r="AE592" s="25">
        <f t="shared" si="19"/>
        <v>0</v>
      </c>
      <c r="AF592" s="26"/>
      <c r="AG592" s="15"/>
      <c r="AH592" s="16"/>
      <c r="AI592" s="15"/>
      <c r="AJ592" s="15"/>
      <c r="AK592" s="15"/>
      <c r="AL592" s="15"/>
      <c r="AM592" s="15"/>
      <c r="AN592" s="15"/>
      <c r="AO592" s="15"/>
      <c r="AP592" s="7"/>
      <c r="AQ592" s="7"/>
      <c r="AR592" s="17"/>
      <c r="AS592" s="17"/>
      <c r="AT592" s="17"/>
      <c r="AU592" s="17"/>
      <c r="AV592" s="17"/>
      <c r="AW592" s="17"/>
      <c r="AX592" s="17"/>
      <c r="AY592" s="17"/>
      <c r="AZ592" s="17"/>
      <c r="BA592" s="17"/>
      <c r="BB592" s="17"/>
      <c r="BC592" s="17"/>
      <c r="BD592" s="17"/>
      <c r="BE592" s="17"/>
      <c r="BF592" s="17"/>
      <c r="BG592" s="17"/>
    </row>
    <row r="593" spans="1:59" ht="45">
      <c r="A593" s="9">
        <v>591</v>
      </c>
      <c r="B593" s="84" t="s">
        <v>1166</v>
      </c>
      <c r="C593" s="18" t="s">
        <v>1167</v>
      </c>
      <c r="D593" s="19">
        <v>5.12</v>
      </c>
      <c r="E593" s="20"/>
      <c r="F593" s="20"/>
      <c r="G593" s="20"/>
      <c r="H593" s="20"/>
      <c r="I593" s="20"/>
      <c r="J593" s="20"/>
      <c r="K593" s="20"/>
      <c r="L593" s="20"/>
      <c r="M593" s="20"/>
      <c r="N593" s="20"/>
      <c r="O593" s="20"/>
      <c r="P593" s="20"/>
      <c r="Q593" s="20"/>
      <c r="R593" s="20"/>
      <c r="S593" s="57"/>
      <c r="T593" s="20"/>
      <c r="U593" s="20"/>
      <c r="V593" s="20"/>
      <c r="W593" s="23"/>
      <c r="X593" s="23"/>
      <c r="Y593" s="23"/>
      <c r="Z593" s="56"/>
      <c r="AA593" s="21"/>
      <c r="AB593" s="57"/>
      <c r="AC593" s="23"/>
      <c r="AD593" s="24">
        <f t="shared" si="18"/>
        <v>0</v>
      </c>
      <c r="AE593" s="25">
        <f t="shared" si="19"/>
        <v>0</v>
      </c>
      <c r="AF593" s="26"/>
      <c r="AG593" s="15"/>
      <c r="AH593" s="16"/>
      <c r="AI593" s="15"/>
      <c r="AJ593" s="15"/>
      <c r="AK593" s="15"/>
      <c r="AL593" s="15"/>
      <c r="AM593" s="15"/>
      <c r="AN593" s="15"/>
      <c r="AO593" s="15"/>
      <c r="AP593" s="7"/>
      <c r="AQ593" s="7"/>
      <c r="AR593" s="17"/>
      <c r="AS593" s="17"/>
      <c r="AT593" s="17"/>
      <c r="AU593" s="17"/>
      <c r="AV593" s="17"/>
      <c r="AW593" s="17"/>
      <c r="AX593" s="17"/>
      <c r="AY593" s="17"/>
      <c r="AZ593" s="17"/>
      <c r="BA593" s="17"/>
      <c r="BB593" s="17"/>
      <c r="BC593" s="17"/>
      <c r="BD593" s="17"/>
      <c r="BE593" s="17"/>
      <c r="BF593" s="17"/>
      <c r="BG593" s="17"/>
    </row>
    <row r="594" spans="1:59" ht="30">
      <c r="A594" s="9">
        <v>592</v>
      </c>
      <c r="B594" s="84" t="s">
        <v>1168</v>
      </c>
      <c r="C594" s="18" t="s">
        <v>1169</v>
      </c>
      <c r="D594" s="19">
        <v>0</v>
      </c>
      <c r="E594" s="20"/>
      <c r="F594" s="20"/>
      <c r="G594" s="20"/>
      <c r="H594" s="20"/>
      <c r="I594" s="20"/>
      <c r="J594" s="20"/>
      <c r="K594" s="20"/>
      <c r="L594" s="20"/>
      <c r="M594" s="20"/>
      <c r="N594" s="20"/>
      <c r="O594" s="20"/>
      <c r="P594" s="20"/>
      <c r="Q594" s="20"/>
      <c r="R594" s="20"/>
      <c r="S594" s="57"/>
      <c r="T594" s="20"/>
      <c r="U594" s="20"/>
      <c r="V594" s="20"/>
      <c r="W594" s="23"/>
      <c r="X594" s="23"/>
      <c r="Y594" s="23"/>
      <c r="Z594" s="56"/>
      <c r="AA594" s="21"/>
      <c r="AB594" s="57"/>
      <c r="AC594" s="23"/>
      <c r="AD594" s="24">
        <f t="shared" si="18"/>
        <v>0</v>
      </c>
      <c r="AE594" s="25">
        <f t="shared" si="19"/>
        <v>0</v>
      </c>
      <c r="AF594" s="26"/>
      <c r="AG594" s="15"/>
      <c r="AH594" s="16"/>
      <c r="AI594" s="15"/>
      <c r="AJ594" s="15"/>
      <c r="AK594" s="15"/>
      <c r="AL594" s="15"/>
      <c r="AM594" s="15"/>
      <c r="AN594" s="15"/>
      <c r="AO594" s="15"/>
      <c r="AP594" s="7"/>
      <c r="AQ594" s="7"/>
      <c r="AR594" s="17"/>
      <c r="AS594" s="17"/>
      <c r="AT594" s="17"/>
      <c r="AU594" s="17"/>
      <c r="AV594" s="17"/>
      <c r="AW594" s="17"/>
      <c r="AX594" s="17"/>
      <c r="AY594" s="17"/>
      <c r="AZ594" s="17"/>
      <c r="BA594" s="17"/>
      <c r="BB594" s="17"/>
      <c r="BC594" s="17"/>
      <c r="BD594" s="17"/>
      <c r="BE594" s="17"/>
      <c r="BF594" s="17"/>
      <c r="BG594" s="17"/>
    </row>
    <row r="595" spans="1:59" ht="30">
      <c r="A595" s="9">
        <v>593</v>
      </c>
      <c r="B595" s="84" t="s">
        <v>1170</v>
      </c>
      <c r="C595" s="18" t="s">
        <v>1171</v>
      </c>
      <c r="D595" s="19">
        <v>0</v>
      </c>
      <c r="E595" s="20"/>
      <c r="F595" s="20"/>
      <c r="G595" s="20"/>
      <c r="H595" s="20"/>
      <c r="I595" s="20"/>
      <c r="J595" s="20"/>
      <c r="K595" s="20"/>
      <c r="L595" s="20"/>
      <c r="M595" s="20"/>
      <c r="N595" s="20"/>
      <c r="O595" s="20"/>
      <c r="P595" s="20"/>
      <c r="Q595" s="20"/>
      <c r="R595" s="20"/>
      <c r="S595" s="57"/>
      <c r="T595" s="20"/>
      <c r="U595" s="20"/>
      <c r="V595" s="20"/>
      <c r="W595" s="23"/>
      <c r="X595" s="23"/>
      <c r="Y595" s="23"/>
      <c r="Z595" s="56"/>
      <c r="AA595" s="21"/>
      <c r="AB595" s="57"/>
      <c r="AC595" s="23"/>
      <c r="AD595" s="24">
        <f t="shared" si="18"/>
        <v>0</v>
      </c>
      <c r="AE595" s="25">
        <f t="shared" si="19"/>
        <v>0</v>
      </c>
      <c r="AF595" s="26"/>
      <c r="AG595" s="15"/>
      <c r="AH595" s="16"/>
      <c r="AI595" s="15"/>
      <c r="AJ595" s="15"/>
      <c r="AK595" s="15"/>
      <c r="AL595" s="15"/>
      <c r="AM595" s="15"/>
      <c r="AN595" s="15"/>
      <c r="AO595" s="15"/>
      <c r="AP595" s="7"/>
      <c r="AQ595" s="7"/>
      <c r="AR595" s="17"/>
      <c r="AS595" s="17"/>
      <c r="AT595" s="17"/>
      <c r="AU595" s="17"/>
      <c r="AV595" s="17"/>
      <c r="AW595" s="17"/>
      <c r="AX595" s="17"/>
      <c r="AY595" s="17"/>
      <c r="AZ595" s="17"/>
      <c r="BA595" s="17"/>
      <c r="BB595" s="17"/>
      <c r="BC595" s="17"/>
      <c r="BD595" s="17"/>
      <c r="BE595" s="17"/>
      <c r="BF595" s="17"/>
      <c r="BG595" s="17"/>
    </row>
    <row r="596" spans="1:59" ht="45">
      <c r="A596" s="9">
        <v>594</v>
      </c>
      <c r="B596" s="84" t="s">
        <v>1172</v>
      </c>
      <c r="C596" s="18" t="s">
        <v>1173</v>
      </c>
      <c r="D596" s="19">
        <v>299.7</v>
      </c>
      <c r="E596" s="20"/>
      <c r="F596" s="20"/>
      <c r="G596" s="20"/>
      <c r="H596" s="20"/>
      <c r="I596" s="20"/>
      <c r="J596" s="20"/>
      <c r="K596" s="20"/>
      <c r="L596" s="20"/>
      <c r="M596" s="20"/>
      <c r="N596" s="20"/>
      <c r="O596" s="20"/>
      <c r="P596" s="20"/>
      <c r="Q596" s="20"/>
      <c r="R596" s="20"/>
      <c r="S596" s="57"/>
      <c r="T596" s="20"/>
      <c r="U596" s="20"/>
      <c r="V596" s="20"/>
      <c r="W596" s="23"/>
      <c r="X596" s="23"/>
      <c r="Y596" s="23"/>
      <c r="Z596" s="56"/>
      <c r="AA596" s="21"/>
      <c r="AB596" s="57"/>
      <c r="AC596" s="23"/>
      <c r="AD596" s="24">
        <f t="shared" si="18"/>
        <v>0</v>
      </c>
      <c r="AE596" s="25">
        <f t="shared" si="19"/>
        <v>0</v>
      </c>
      <c r="AF596" s="26"/>
      <c r="AG596" s="15"/>
      <c r="AH596" s="16"/>
      <c r="AI596" s="15"/>
      <c r="AJ596" s="15"/>
      <c r="AK596" s="15"/>
      <c r="AL596" s="15"/>
      <c r="AM596" s="15"/>
      <c r="AN596" s="15"/>
      <c r="AO596" s="15"/>
      <c r="AP596" s="7"/>
      <c r="AQ596" s="7"/>
      <c r="AR596" s="17"/>
      <c r="AS596" s="17"/>
      <c r="AT596" s="17"/>
      <c r="AU596" s="17"/>
      <c r="AV596" s="17"/>
      <c r="AW596" s="17"/>
      <c r="AX596" s="17"/>
      <c r="AY596" s="17"/>
      <c r="AZ596" s="17"/>
      <c r="BA596" s="17"/>
      <c r="BB596" s="17"/>
      <c r="BC596" s="17"/>
      <c r="BD596" s="17"/>
      <c r="BE596" s="17"/>
      <c r="BF596" s="17"/>
      <c r="BG596" s="17"/>
    </row>
    <row r="597" spans="1:59" ht="45">
      <c r="A597" s="9">
        <v>595</v>
      </c>
      <c r="B597" s="84" t="s">
        <v>1174</v>
      </c>
      <c r="C597" s="18" t="s">
        <v>1175</v>
      </c>
      <c r="D597" s="19">
        <v>118.4</v>
      </c>
      <c r="E597" s="20"/>
      <c r="F597" s="20"/>
      <c r="G597" s="20"/>
      <c r="H597" s="20"/>
      <c r="I597" s="20"/>
      <c r="J597" s="20"/>
      <c r="K597" s="20"/>
      <c r="L597" s="20"/>
      <c r="M597" s="20"/>
      <c r="N597" s="20"/>
      <c r="O597" s="20"/>
      <c r="P597" s="20"/>
      <c r="Q597" s="20"/>
      <c r="R597" s="20"/>
      <c r="S597" s="57"/>
      <c r="T597" s="20"/>
      <c r="U597" s="20"/>
      <c r="V597" s="20"/>
      <c r="W597" s="23"/>
      <c r="X597" s="23"/>
      <c r="Y597" s="23"/>
      <c r="Z597" s="56"/>
      <c r="AA597" s="21"/>
      <c r="AB597" s="57"/>
      <c r="AC597" s="23"/>
      <c r="AD597" s="24">
        <f t="shared" si="18"/>
        <v>0</v>
      </c>
      <c r="AE597" s="25">
        <f t="shared" si="19"/>
        <v>0</v>
      </c>
      <c r="AF597" s="26"/>
      <c r="AG597" s="15"/>
      <c r="AH597" s="16"/>
      <c r="AI597" s="15"/>
      <c r="AJ597" s="15"/>
      <c r="AK597" s="15"/>
      <c r="AL597" s="15"/>
      <c r="AM597" s="15"/>
      <c r="AN597" s="15"/>
      <c r="AO597" s="15"/>
      <c r="AP597" s="7"/>
      <c r="AQ597" s="7"/>
      <c r="AR597" s="17"/>
      <c r="AS597" s="17"/>
      <c r="AT597" s="17"/>
      <c r="AU597" s="17"/>
      <c r="AV597" s="17"/>
      <c r="AW597" s="17"/>
      <c r="AX597" s="17"/>
      <c r="AY597" s="17"/>
      <c r="AZ597" s="17"/>
      <c r="BA597" s="17"/>
      <c r="BB597" s="17"/>
      <c r="BC597" s="17"/>
      <c r="BD597" s="17"/>
      <c r="BE597" s="17"/>
      <c r="BF597" s="17"/>
      <c r="BG597" s="17"/>
    </row>
    <row r="598" spans="1:59" ht="45">
      <c r="A598" s="9">
        <v>596</v>
      </c>
      <c r="B598" s="84" t="s">
        <v>1176</v>
      </c>
      <c r="C598" s="18" t="s">
        <v>1177</v>
      </c>
      <c r="D598" s="19">
        <v>45</v>
      </c>
      <c r="E598" s="20"/>
      <c r="F598" s="20"/>
      <c r="G598" s="20"/>
      <c r="H598" s="20"/>
      <c r="I598" s="20"/>
      <c r="J598" s="20"/>
      <c r="K598" s="20"/>
      <c r="L598" s="20"/>
      <c r="M598" s="20"/>
      <c r="N598" s="20"/>
      <c r="O598" s="20"/>
      <c r="P598" s="20"/>
      <c r="Q598" s="20"/>
      <c r="R598" s="20"/>
      <c r="S598" s="57"/>
      <c r="T598" s="20"/>
      <c r="U598" s="20"/>
      <c r="V598" s="20"/>
      <c r="W598" s="23"/>
      <c r="X598" s="23"/>
      <c r="Y598" s="23"/>
      <c r="Z598" s="56"/>
      <c r="AA598" s="21"/>
      <c r="AB598" s="57"/>
      <c r="AC598" s="23"/>
      <c r="AD598" s="24">
        <f t="shared" si="18"/>
        <v>0</v>
      </c>
      <c r="AE598" s="25">
        <f t="shared" si="19"/>
        <v>0</v>
      </c>
      <c r="AF598" s="26"/>
      <c r="AG598" s="15"/>
      <c r="AH598" s="16"/>
      <c r="AI598" s="15"/>
      <c r="AJ598" s="15"/>
      <c r="AK598" s="15"/>
      <c r="AL598" s="15"/>
      <c r="AM598" s="15"/>
      <c r="AN598" s="15"/>
      <c r="AO598" s="15"/>
      <c r="AP598" s="7"/>
      <c r="AQ598" s="7"/>
      <c r="AR598" s="17"/>
      <c r="AS598" s="17"/>
      <c r="AT598" s="17"/>
      <c r="AU598" s="17"/>
      <c r="AV598" s="17"/>
      <c r="AW598" s="17"/>
      <c r="AX598" s="17"/>
      <c r="AY598" s="17"/>
      <c r="AZ598" s="17"/>
      <c r="BA598" s="17"/>
      <c r="BB598" s="17"/>
      <c r="BC598" s="17"/>
      <c r="BD598" s="17"/>
      <c r="BE598" s="17"/>
      <c r="BF598" s="17"/>
      <c r="BG598" s="17"/>
    </row>
    <row r="599" spans="1:59" ht="30">
      <c r="A599" s="9">
        <v>597</v>
      </c>
      <c r="B599" s="84" t="s">
        <v>1178</v>
      </c>
      <c r="C599" s="18" t="s">
        <v>1179</v>
      </c>
      <c r="D599" s="19">
        <v>79</v>
      </c>
      <c r="E599" s="20"/>
      <c r="F599" s="20"/>
      <c r="G599" s="20"/>
      <c r="H599" s="20"/>
      <c r="I599" s="20"/>
      <c r="J599" s="20"/>
      <c r="K599" s="20"/>
      <c r="L599" s="20"/>
      <c r="M599" s="20"/>
      <c r="N599" s="20"/>
      <c r="O599" s="20"/>
      <c r="P599" s="20"/>
      <c r="Q599" s="20"/>
      <c r="R599" s="20"/>
      <c r="S599" s="57"/>
      <c r="T599" s="20"/>
      <c r="U599" s="20"/>
      <c r="V599" s="20"/>
      <c r="W599" s="23"/>
      <c r="X599" s="23"/>
      <c r="Y599" s="23"/>
      <c r="Z599" s="56"/>
      <c r="AA599" s="21"/>
      <c r="AB599" s="57"/>
      <c r="AC599" s="23"/>
      <c r="AD599" s="24">
        <f t="shared" si="18"/>
        <v>0</v>
      </c>
      <c r="AE599" s="25">
        <f t="shared" si="19"/>
        <v>0</v>
      </c>
      <c r="AF599" s="26"/>
      <c r="AG599" s="15"/>
      <c r="AH599" s="16"/>
      <c r="AI599" s="15"/>
      <c r="AJ599" s="15"/>
      <c r="AK599" s="15"/>
      <c r="AL599" s="15"/>
      <c r="AM599" s="15"/>
      <c r="AN599" s="15"/>
      <c r="AO599" s="15"/>
      <c r="AP599" s="7"/>
      <c r="AQ599" s="7"/>
      <c r="AR599" s="17"/>
      <c r="AS599" s="17"/>
      <c r="AT599" s="17"/>
      <c r="AU599" s="17"/>
      <c r="AV599" s="17"/>
      <c r="AW599" s="17"/>
      <c r="AX599" s="17"/>
      <c r="AY599" s="17"/>
      <c r="AZ599" s="17"/>
      <c r="BA599" s="17"/>
      <c r="BB599" s="17"/>
      <c r="BC599" s="17"/>
      <c r="BD599" s="17"/>
      <c r="BE599" s="17"/>
      <c r="BF599" s="17"/>
      <c r="BG599" s="17"/>
    </row>
    <row r="600" spans="1:59" ht="30">
      <c r="A600" s="9">
        <v>598</v>
      </c>
      <c r="B600" s="84" t="s">
        <v>1180</v>
      </c>
      <c r="C600" s="18" t="s">
        <v>1181</v>
      </c>
      <c r="D600" s="19">
        <v>55</v>
      </c>
      <c r="E600" s="20"/>
      <c r="F600" s="20"/>
      <c r="G600" s="20"/>
      <c r="H600" s="20"/>
      <c r="I600" s="20"/>
      <c r="J600" s="20"/>
      <c r="K600" s="20"/>
      <c r="L600" s="20"/>
      <c r="M600" s="20"/>
      <c r="N600" s="20"/>
      <c r="O600" s="20"/>
      <c r="P600" s="20"/>
      <c r="Q600" s="20"/>
      <c r="R600" s="20"/>
      <c r="S600" s="57"/>
      <c r="T600" s="20"/>
      <c r="U600" s="20"/>
      <c r="V600" s="20"/>
      <c r="W600" s="23"/>
      <c r="X600" s="23"/>
      <c r="Y600" s="23"/>
      <c r="Z600" s="56"/>
      <c r="AA600" s="21"/>
      <c r="AB600" s="57"/>
      <c r="AC600" s="23"/>
      <c r="AD600" s="24">
        <f t="shared" si="18"/>
        <v>0</v>
      </c>
      <c r="AE600" s="25">
        <f t="shared" si="19"/>
        <v>0</v>
      </c>
      <c r="AF600" s="26"/>
      <c r="AG600" s="15"/>
      <c r="AH600" s="16"/>
      <c r="AI600" s="15"/>
      <c r="AJ600" s="15"/>
      <c r="AK600" s="15"/>
      <c r="AL600" s="15"/>
      <c r="AM600" s="15"/>
      <c r="AN600" s="15"/>
      <c r="AO600" s="15"/>
      <c r="AP600" s="7"/>
      <c r="AQ600" s="7"/>
      <c r="AR600" s="17"/>
      <c r="AS600" s="17"/>
      <c r="AT600" s="17"/>
      <c r="AU600" s="17"/>
      <c r="AV600" s="17"/>
      <c r="AW600" s="17"/>
      <c r="AX600" s="17"/>
      <c r="AY600" s="17"/>
      <c r="AZ600" s="17"/>
      <c r="BA600" s="17"/>
      <c r="BB600" s="17"/>
      <c r="BC600" s="17"/>
      <c r="BD600" s="17"/>
      <c r="BE600" s="17"/>
      <c r="BF600" s="17"/>
      <c r="BG600" s="17"/>
    </row>
    <row r="601" spans="1:59" ht="30">
      <c r="A601" s="9">
        <v>599</v>
      </c>
      <c r="B601" s="84" t="s">
        <v>1182</v>
      </c>
      <c r="C601" s="18" t="s">
        <v>1183</v>
      </c>
      <c r="D601" s="19">
        <v>154</v>
      </c>
      <c r="E601" s="20"/>
      <c r="F601" s="20"/>
      <c r="G601" s="20"/>
      <c r="H601" s="20"/>
      <c r="I601" s="20"/>
      <c r="J601" s="20"/>
      <c r="K601" s="20"/>
      <c r="L601" s="20"/>
      <c r="M601" s="20"/>
      <c r="N601" s="20"/>
      <c r="O601" s="20"/>
      <c r="P601" s="20"/>
      <c r="Q601" s="20"/>
      <c r="R601" s="20"/>
      <c r="S601" s="57"/>
      <c r="T601" s="20"/>
      <c r="U601" s="20"/>
      <c r="V601" s="20"/>
      <c r="W601" s="23"/>
      <c r="X601" s="23"/>
      <c r="Y601" s="23"/>
      <c r="Z601" s="56"/>
      <c r="AA601" s="21"/>
      <c r="AB601" s="57"/>
      <c r="AC601" s="23"/>
      <c r="AD601" s="24">
        <f t="shared" si="18"/>
        <v>0</v>
      </c>
      <c r="AE601" s="25">
        <f t="shared" si="19"/>
        <v>0</v>
      </c>
      <c r="AF601" s="26"/>
      <c r="AG601" s="15"/>
      <c r="AH601" s="16"/>
      <c r="AI601" s="15"/>
      <c r="AJ601" s="15"/>
      <c r="AK601" s="15"/>
      <c r="AL601" s="15"/>
      <c r="AM601" s="15"/>
      <c r="AN601" s="15"/>
      <c r="AO601" s="15"/>
      <c r="AP601" s="7"/>
      <c r="AQ601" s="7"/>
      <c r="AR601" s="17"/>
      <c r="AS601" s="17"/>
      <c r="AT601" s="17"/>
      <c r="AU601" s="17"/>
      <c r="AV601" s="17"/>
      <c r="AW601" s="17"/>
      <c r="AX601" s="17"/>
      <c r="AY601" s="17"/>
      <c r="AZ601" s="17"/>
      <c r="BA601" s="17"/>
      <c r="BB601" s="17"/>
      <c r="BC601" s="17"/>
      <c r="BD601" s="17"/>
      <c r="BE601" s="17"/>
      <c r="BF601" s="17"/>
      <c r="BG601" s="17"/>
    </row>
    <row r="602" spans="1:59">
      <c r="A602" s="9">
        <v>600</v>
      </c>
      <c r="B602" s="84" t="s">
        <v>1184</v>
      </c>
      <c r="C602" s="18" t="s">
        <v>1185</v>
      </c>
      <c r="D602" s="19">
        <v>0.74</v>
      </c>
      <c r="E602" s="20"/>
      <c r="F602" s="20"/>
      <c r="G602" s="20"/>
      <c r="H602" s="20"/>
      <c r="I602" s="20"/>
      <c r="J602" s="20"/>
      <c r="K602" s="20"/>
      <c r="L602" s="20"/>
      <c r="M602" s="20"/>
      <c r="N602" s="20"/>
      <c r="O602" s="20"/>
      <c r="P602" s="20"/>
      <c r="Q602" s="20"/>
      <c r="R602" s="20"/>
      <c r="S602" s="57"/>
      <c r="T602" s="20"/>
      <c r="U602" s="20"/>
      <c r="V602" s="20"/>
      <c r="W602" s="23"/>
      <c r="X602" s="23"/>
      <c r="Y602" s="23"/>
      <c r="Z602" s="56"/>
      <c r="AA602" s="21"/>
      <c r="AB602" s="57"/>
      <c r="AC602" s="23"/>
      <c r="AD602" s="24">
        <f t="shared" si="18"/>
        <v>0</v>
      </c>
      <c r="AE602" s="25">
        <f t="shared" si="19"/>
        <v>0</v>
      </c>
      <c r="AF602" s="26"/>
      <c r="AG602" s="15"/>
      <c r="AH602" s="16"/>
      <c r="AI602" s="15"/>
      <c r="AJ602" s="15"/>
      <c r="AK602" s="15"/>
      <c r="AL602" s="15"/>
      <c r="AM602" s="15"/>
      <c r="AN602" s="15"/>
      <c r="AO602" s="15"/>
      <c r="AP602" s="7"/>
      <c r="AQ602" s="7"/>
      <c r="AR602" s="17"/>
      <c r="AS602" s="17"/>
      <c r="AT602" s="17"/>
      <c r="AU602" s="17"/>
      <c r="AV602" s="17"/>
      <c r="AW602" s="17"/>
      <c r="AX602" s="17"/>
      <c r="AY602" s="17"/>
      <c r="AZ602" s="17"/>
      <c r="BA602" s="17"/>
      <c r="BB602" s="17"/>
      <c r="BC602" s="17"/>
      <c r="BD602" s="17"/>
      <c r="BE602" s="17"/>
      <c r="BF602" s="17"/>
      <c r="BG602" s="17"/>
    </row>
    <row r="603" spans="1:59" ht="30">
      <c r="A603" s="9">
        <v>601</v>
      </c>
      <c r="B603" s="84" t="s">
        <v>1186</v>
      </c>
      <c r="C603" s="18" t="s">
        <v>1187</v>
      </c>
      <c r="D603" s="19">
        <v>29</v>
      </c>
      <c r="E603" s="20"/>
      <c r="F603" s="20"/>
      <c r="G603" s="20"/>
      <c r="H603" s="20"/>
      <c r="I603" s="20"/>
      <c r="J603" s="20"/>
      <c r="K603" s="20"/>
      <c r="L603" s="20"/>
      <c r="M603" s="20"/>
      <c r="N603" s="20"/>
      <c r="O603" s="20"/>
      <c r="P603" s="20"/>
      <c r="Q603" s="20"/>
      <c r="R603" s="20"/>
      <c r="S603" s="57"/>
      <c r="T603" s="20"/>
      <c r="U603" s="20"/>
      <c r="V603" s="20"/>
      <c r="W603" s="23"/>
      <c r="X603" s="23"/>
      <c r="Y603" s="23"/>
      <c r="Z603" s="56"/>
      <c r="AA603" s="21"/>
      <c r="AB603" s="57"/>
      <c r="AC603" s="23"/>
      <c r="AD603" s="24">
        <f t="shared" si="18"/>
        <v>0</v>
      </c>
      <c r="AE603" s="25">
        <f t="shared" si="19"/>
        <v>0</v>
      </c>
      <c r="AF603" s="26"/>
      <c r="AG603" s="15"/>
      <c r="AH603" s="16"/>
      <c r="AI603" s="15"/>
      <c r="AJ603" s="15"/>
      <c r="AK603" s="15"/>
      <c r="AL603" s="15"/>
      <c r="AM603" s="15"/>
      <c r="AN603" s="15"/>
      <c r="AO603" s="15"/>
      <c r="AP603" s="7"/>
      <c r="AQ603" s="7"/>
      <c r="AR603" s="17"/>
      <c r="AS603" s="17"/>
      <c r="AT603" s="17"/>
      <c r="AU603" s="17"/>
      <c r="AV603" s="17"/>
      <c r="AW603" s="17"/>
      <c r="AX603" s="17"/>
      <c r="AY603" s="17"/>
      <c r="AZ603" s="17"/>
      <c r="BA603" s="17"/>
      <c r="BB603" s="17"/>
      <c r="BC603" s="17"/>
      <c r="BD603" s="17"/>
      <c r="BE603" s="17"/>
      <c r="BF603" s="17"/>
      <c r="BG603" s="17"/>
    </row>
    <row r="604" spans="1:59" ht="30">
      <c r="A604" s="9">
        <v>602</v>
      </c>
      <c r="B604" s="84" t="s">
        <v>1188</v>
      </c>
      <c r="C604" s="18" t="s">
        <v>1189</v>
      </c>
      <c r="D604" s="19">
        <v>19</v>
      </c>
      <c r="E604" s="20"/>
      <c r="F604" s="20"/>
      <c r="G604" s="20"/>
      <c r="H604" s="20"/>
      <c r="I604" s="20"/>
      <c r="J604" s="20"/>
      <c r="K604" s="20"/>
      <c r="L604" s="20"/>
      <c r="M604" s="20"/>
      <c r="N604" s="20"/>
      <c r="O604" s="20"/>
      <c r="P604" s="20"/>
      <c r="Q604" s="20"/>
      <c r="R604" s="20"/>
      <c r="S604" s="57"/>
      <c r="T604" s="20"/>
      <c r="U604" s="20"/>
      <c r="V604" s="20"/>
      <c r="W604" s="23"/>
      <c r="X604" s="23"/>
      <c r="Y604" s="23"/>
      <c r="Z604" s="56"/>
      <c r="AA604" s="21"/>
      <c r="AB604" s="57"/>
      <c r="AC604" s="23"/>
      <c r="AD604" s="24">
        <f t="shared" si="18"/>
        <v>0</v>
      </c>
      <c r="AE604" s="25">
        <f t="shared" si="19"/>
        <v>0</v>
      </c>
      <c r="AF604" s="26"/>
      <c r="AG604" s="15"/>
      <c r="AH604" s="16"/>
      <c r="AI604" s="15"/>
      <c r="AJ604" s="15"/>
      <c r="AK604" s="15"/>
      <c r="AL604" s="15"/>
      <c r="AM604" s="15"/>
      <c r="AN604" s="15"/>
      <c r="AO604" s="15"/>
      <c r="AP604" s="7"/>
      <c r="AQ604" s="7"/>
      <c r="AR604" s="17"/>
      <c r="AS604" s="17"/>
      <c r="AT604" s="17"/>
      <c r="AU604" s="17"/>
      <c r="AV604" s="17"/>
      <c r="AW604" s="17"/>
      <c r="AX604" s="17"/>
      <c r="AY604" s="17"/>
      <c r="AZ604" s="17"/>
      <c r="BA604" s="17"/>
      <c r="BB604" s="17"/>
      <c r="BC604" s="17"/>
      <c r="BD604" s="17"/>
      <c r="BE604" s="17"/>
      <c r="BF604" s="17"/>
      <c r="BG604" s="17"/>
    </row>
    <row r="605" spans="1:59" ht="30">
      <c r="A605" s="9">
        <v>603</v>
      </c>
      <c r="B605" s="84" t="s">
        <v>1190</v>
      </c>
      <c r="C605" s="18" t="s">
        <v>1191</v>
      </c>
      <c r="D605" s="19">
        <v>89</v>
      </c>
      <c r="E605" s="20"/>
      <c r="F605" s="20"/>
      <c r="G605" s="20"/>
      <c r="H605" s="20"/>
      <c r="I605" s="20"/>
      <c r="J605" s="20"/>
      <c r="K605" s="22">
        <v>89</v>
      </c>
      <c r="L605" s="22">
        <v>89</v>
      </c>
      <c r="M605" s="20"/>
      <c r="N605" s="20"/>
      <c r="O605" s="20"/>
      <c r="P605" s="20"/>
      <c r="Q605" s="20"/>
      <c r="R605" s="20"/>
      <c r="S605" s="96">
        <v>89</v>
      </c>
      <c r="T605" s="20"/>
      <c r="U605" s="20"/>
      <c r="V605" s="20"/>
      <c r="W605" s="23"/>
      <c r="X605" s="23"/>
      <c r="Y605" s="22">
        <v>89</v>
      </c>
      <c r="Z605" s="56"/>
      <c r="AA605" s="21"/>
      <c r="AB605" s="57"/>
      <c r="AC605" s="23"/>
      <c r="AD605" s="24">
        <f t="shared" si="18"/>
        <v>89</v>
      </c>
      <c r="AE605" s="25">
        <f t="shared" si="19"/>
        <v>4</v>
      </c>
      <c r="AF605" s="26"/>
      <c r="AG605" s="15"/>
      <c r="AH605" s="16"/>
      <c r="AI605" s="15"/>
      <c r="AJ605" s="15"/>
      <c r="AK605" s="15"/>
      <c r="AL605" s="15"/>
      <c r="AM605" s="15"/>
      <c r="AN605" s="15"/>
      <c r="AO605" s="15"/>
      <c r="AP605" s="7"/>
      <c r="AQ605" s="7"/>
      <c r="AR605" s="17"/>
      <c r="AS605" s="17"/>
      <c r="AT605" s="17"/>
      <c r="AU605" s="17"/>
      <c r="AV605" s="17"/>
      <c r="AW605" s="17"/>
      <c r="AX605" s="17"/>
      <c r="AY605" s="17"/>
      <c r="AZ605" s="17"/>
      <c r="BA605" s="17"/>
      <c r="BB605" s="17"/>
      <c r="BC605" s="17"/>
      <c r="BD605" s="17"/>
      <c r="BE605" s="17"/>
      <c r="BF605" s="17"/>
      <c r="BG605" s="17"/>
    </row>
    <row r="606" spans="1:59" ht="30">
      <c r="A606" s="9">
        <v>604</v>
      </c>
      <c r="B606" s="84" t="s">
        <v>1192</v>
      </c>
      <c r="C606" s="18" t="s">
        <v>1193</v>
      </c>
      <c r="D606" s="19">
        <v>53.04</v>
      </c>
      <c r="E606" s="20">
        <v>53.04</v>
      </c>
      <c r="F606" s="20">
        <v>53.04</v>
      </c>
      <c r="G606" s="22">
        <v>51.1</v>
      </c>
      <c r="H606" s="56"/>
      <c r="I606" s="56"/>
      <c r="J606" s="22">
        <v>51.1</v>
      </c>
      <c r="K606" s="56"/>
      <c r="L606" s="56"/>
      <c r="M606" s="56"/>
      <c r="N606" s="56"/>
      <c r="O606" s="22">
        <v>51.1</v>
      </c>
      <c r="P606" s="20"/>
      <c r="Q606" s="20"/>
      <c r="R606" s="20"/>
      <c r="S606" s="56"/>
      <c r="T606" s="20"/>
      <c r="U606" s="20"/>
      <c r="V606" s="22">
        <v>51.1</v>
      </c>
      <c r="W606" s="23"/>
      <c r="X606" s="23"/>
      <c r="Y606" s="22">
        <v>51.1</v>
      </c>
      <c r="Z606" s="56"/>
      <c r="AA606" s="21"/>
      <c r="AB606" s="57"/>
      <c r="AC606" s="22">
        <v>51.1</v>
      </c>
      <c r="AD606" s="24">
        <f t="shared" si="18"/>
        <v>51.1</v>
      </c>
      <c r="AE606" s="25">
        <f t="shared" si="19"/>
        <v>6</v>
      </c>
      <c r="AF606" s="26"/>
      <c r="AG606" s="15"/>
      <c r="AH606" s="16"/>
      <c r="AI606" s="15"/>
      <c r="AJ606" s="15"/>
      <c r="AK606" s="15"/>
      <c r="AL606" s="15"/>
      <c r="AM606" s="15"/>
      <c r="AN606" s="15"/>
      <c r="AO606" s="15"/>
      <c r="AP606" s="7"/>
      <c r="AQ606" s="7"/>
      <c r="AR606" s="17"/>
      <c r="AS606" s="17"/>
      <c r="AT606" s="17"/>
      <c r="AU606" s="17"/>
      <c r="AV606" s="17"/>
      <c r="AW606" s="17"/>
      <c r="AX606" s="17"/>
      <c r="AY606" s="17"/>
      <c r="AZ606" s="17"/>
      <c r="BA606" s="17"/>
      <c r="BB606" s="17"/>
      <c r="BC606" s="17"/>
      <c r="BD606" s="17"/>
      <c r="BE606" s="17"/>
      <c r="BF606" s="17"/>
      <c r="BG606" s="17"/>
    </row>
    <row r="607" spans="1:59" ht="60">
      <c r="A607" s="9">
        <v>605</v>
      </c>
      <c r="B607" s="84" t="s">
        <v>1194</v>
      </c>
      <c r="C607" s="18" t="s">
        <v>1195</v>
      </c>
      <c r="D607" s="19">
        <v>105.6</v>
      </c>
      <c r="E607" s="20"/>
      <c r="F607" s="20"/>
      <c r="G607" s="20"/>
      <c r="H607" s="20"/>
      <c r="I607" s="22">
        <v>99.1</v>
      </c>
      <c r="J607" s="20"/>
      <c r="K607" s="20"/>
      <c r="L607" s="20"/>
      <c r="M607" s="20"/>
      <c r="N607" s="20"/>
      <c r="O607" s="21">
        <v>105.6</v>
      </c>
      <c r="P607" s="21"/>
      <c r="Q607" s="21"/>
      <c r="R607" s="21"/>
      <c r="S607" s="20"/>
      <c r="T607" s="21"/>
      <c r="U607" s="21"/>
      <c r="V607" s="22">
        <v>99.1</v>
      </c>
      <c r="W607" s="21"/>
      <c r="X607" s="21"/>
      <c r="Y607" s="22">
        <v>99.1</v>
      </c>
      <c r="Z607" s="57"/>
      <c r="AA607" s="22">
        <v>99.1</v>
      </c>
      <c r="AB607" s="22">
        <v>99.1</v>
      </c>
      <c r="AC607" s="22">
        <v>99.1</v>
      </c>
      <c r="AD607" s="24">
        <f t="shared" si="18"/>
        <v>99.1</v>
      </c>
      <c r="AE607" s="25">
        <f t="shared" si="19"/>
        <v>6</v>
      </c>
      <c r="AF607" s="26"/>
      <c r="AG607" s="15"/>
      <c r="AH607" s="16"/>
      <c r="AI607" s="15"/>
      <c r="AJ607" s="15"/>
      <c r="AK607" s="15"/>
      <c r="AL607" s="15"/>
      <c r="AM607" s="15"/>
      <c r="AN607" s="15"/>
      <c r="AO607" s="15"/>
      <c r="AP607" s="7"/>
      <c r="AQ607" s="7"/>
      <c r="AR607" s="17"/>
      <c r="AS607" s="17"/>
      <c r="AT607" s="17"/>
      <c r="AU607" s="17"/>
      <c r="AV607" s="17"/>
      <c r="AW607" s="17"/>
      <c r="AX607" s="17"/>
      <c r="AY607" s="17"/>
      <c r="AZ607" s="17"/>
      <c r="BA607" s="17"/>
      <c r="BB607" s="17"/>
      <c r="BC607" s="17"/>
      <c r="BD607" s="17"/>
      <c r="BE607" s="17"/>
      <c r="BF607" s="17"/>
      <c r="BG607" s="17"/>
    </row>
    <row r="608" spans="1:59" ht="45">
      <c r="A608" s="9">
        <v>606</v>
      </c>
      <c r="B608" s="84" t="s">
        <v>1196</v>
      </c>
      <c r="C608" s="18" t="s">
        <v>1197</v>
      </c>
      <c r="D608" s="19">
        <v>33.6</v>
      </c>
      <c r="E608" s="20"/>
      <c r="F608" s="20"/>
      <c r="G608" s="20"/>
      <c r="H608" s="20"/>
      <c r="I608" s="20"/>
      <c r="J608" s="20"/>
      <c r="K608" s="20"/>
      <c r="L608" s="20"/>
      <c r="M608" s="20"/>
      <c r="N608" s="20"/>
      <c r="O608" s="20"/>
      <c r="P608" s="20"/>
      <c r="Q608" s="20"/>
      <c r="R608" s="20"/>
      <c r="S608" s="20"/>
      <c r="T608" s="20"/>
      <c r="U608" s="20"/>
      <c r="V608" s="20"/>
      <c r="W608" s="23"/>
      <c r="X608" s="23"/>
      <c r="Y608" s="23"/>
      <c r="Z608" s="56"/>
      <c r="AA608" s="21"/>
      <c r="AB608" s="57"/>
      <c r="AC608" s="22">
        <v>33.6</v>
      </c>
      <c r="AD608" s="24">
        <f t="shared" si="18"/>
        <v>33.6</v>
      </c>
      <c r="AE608" s="25">
        <f t="shared" si="19"/>
        <v>1</v>
      </c>
      <c r="AF608" s="26"/>
      <c r="AG608" s="15"/>
      <c r="AH608" s="16"/>
      <c r="AI608" s="15"/>
      <c r="AJ608" s="15"/>
      <c r="AK608" s="15"/>
      <c r="AL608" s="15"/>
      <c r="AM608" s="15"/>
      <c r="AN608" s="15"/>
      <c r="AO608" s="15"/>
      <c r="AP608" s="7"/>
      <c r="AQ608" s="7"/>
      <c r="AR608" s="17"/>
      <c r="AS608" s="17"/>
      <c r="AT608" s="17"/>
      <c r="AU608" s="17"/>
      <c r="AV608" s="17"/>
      <c r="AW608" s="17"/>
      <c r="AX608" s="17"/>
      <c r="AY608" s="17"/>
      <c r="AZ608" s="17"/>
      <c r="BA608" s="17"/>
      <c r="BB608" s="17"/>
      <c r="BC608" s="17"/>
      <c r="BD608" s="17"/>
      <c r="BE608" s="17"/>
      <c r="BF608" s="17"/>
      <c r="BG608" s="17"/>
    </row>
    <row r="609" spans="1:59" ht="45">
      <c r="A609" s="9">
        <v>607</v>
      </c>
      <c r="B609" s="84" t="s">
        <v>1198</v>
      </c>
      <c r="C609" s="18" t="s">
        <v>1199</v>
      </c>
      <c r="D609" s="19">
        <v>384</v>
      </c>
      <c r="E609" s="20"/>
      <c r="F609" s="20"/>
      <c r="G609" s="20"/>
      <c r="H609" s="22">
        <v>384</v>
      </c>
      <c r="I609" s="20"/>
      <c r="J609" s="20"/>
      <c r="K609" s="20"/>
      <c r="L609" s="20"/>
      <c r="M609" s="20"/>
      <c r="N609" s="20"/>
      <c r="O609" s="20"/>
      <c r="P609" s="20"/>
      <c r="Q609" s="20"/>
      <c r="R609" s="20"/>
      <c r="S609" s="20"/>
      <c r="T609" s="20"/>
      <c r="U609" s="20"/>
      <c r="V609" s="20"/>
      <c r="W609" s="23"/>
      <c r="X609" s="23"/>
      <c r="Y609" s="23"/>
      <c r="Z609" s="56"/>
      <c r="AA609" s="21"/>
      <c r="AB609" s="57"/>
      <c r="AC609" s="23"/>
      <c r="AD609" s="24">
        <f t="shared" si="18"/>
        <v>384</v>
      </c>
      <c r="AE609" s="25">
        <f t="shared" si="19"/>
        <v>1</v>
      </c>
      <c r="AF609" s="26"/>
      <c r="AG609" s="15"/>
      <c r="AH609" s="16"/>
      <c r="AI609" s="15"/>
      <c r="AJ609" s="15"/>
      <c r="AK609" s="15"/>
      <c r="AL609" s="15"/>
      <c r="AM609" s="15"/>
      <c r="AN609" s="15"/>
      <c r="AO609" s="15"/>
      <c r="AP609" s="7"/>
      <c r="AQ609" s="7"/>
      <c r="AR609" s="17"/>
      <c r="AS609" s="17"/>
      <c r="AT609" s="17"/>
      <c r="AU609" s="17"/>
      <c r="AV609" s="17"/>
      <c r="AW609" s="17"/>
      <c r="AX609" s="17"/>
      <c r="AY609" s="17"/>
      <c r="AZ609" s="17"/>
      <c r="BA609" s="17"/>
      <c r="BB609" s="17"/>
      <c r="BC609" s="17"/>
      <c r="BD609" s="17"/>
      <c r="BE609" s="17"/>
      <c r="BF609" s="17"/>
      <c r="BG609" s="17"/>
    </row>
    <row r="610" spans="1:59" ht="30">
      <c r="A610" s="9">
        <v>608</v>
      </c>
      <c r="B610" s="84" t="s">
        <v>1200</v>
      </c>
      <c r="C610" s="18" t="s">
        <v>1201</v>
      </c>
      <c r="D610" s="19">
        <v>65</v>
      </c>
      <c r="E610" s="22">
        <v>65</v>
      </c>
      <c r="F610" s="20"/>
      <c r="G610" s="20"/>
      <c r="H610" s="22">
        <v>65</v>
      </c>
      <c r="I610" s="20"/>
      <c r="J610" s="20"/>
      <c r="K610" s="20"/>
      <c r="L610" s="22">
        <v>65</v>
      </c>
      <c r="M610" s="20"/>
      <c r="N610" s="20"/>
      <c r="O610" s="20"/>
      <c r="P610" s="20"/>
      <c r="Q610" s="20"/>
      <c r="R610" s="20"/>
      <c r="S610" s="20"/>
      <c r="T610" s="20"/>
      <c r="U610" s="20"/>
      <c r="V610" s="20"/>
      <c r="W610" s="55"/>
      <c r="X610" s="23"/>
      <c r="Y610" s="23"/>
      <c r="Z610" s="56"/>
      <c r="AA610" s="21"/>
      <c r="AB610" s="57"/>
      <c r="AC610" s="23"/>
      <c r="AD610" s="24">
        <f t="shared" si="18"/>
        <v>65</v>
      </c>
      <c r="AE610" s="25">
        <f t="shared" si="19"/>
        <v>3</v>
      </c>
      <c r="AF610" s="26"/>
      <c r="AG610" s="15"/>
      <c r="AH610" s="16"/>
      <c r="AI610" s="15"/>
      <c r="AJ610" s="15"/>
      <c r="AK610" s="15"/>
      <c r="AL610" s="15"/>
      <c r="AM610" s="15"/>
      <c r="AN610" s="15"/>
      <c r="AO610" s="15"/>
      <c r="AP610" s="7"/>
      <c r="AQ610" s="7"/>
      <c r="AR610" s="17"/>
      <c r="AS610" s="17"/>
      <c r="AT610" s="17"/>
      <c r="AU610" s="17"/>
      <c r="AV610" s="17"/>
      <c r="AW610" s="17"/>
      <c r="AX610" s="17"/>
      <c r="AY610" s="17"/>
      <c r="AZ610" s="17"/>
      <c r="BA610" s="17"/>
      <c r="BB610" s="17"/>
      <c r="BC610" s="17"/>
      <c r="BD610" s="17"/>
      <c r="BE610" s="17"/>
      <c r="BF610" s="17"/>
      <c r="BG610" s="17"/>
    </row>
    <row r="611" spans="1:59" ht="90">
      <c r="A611" s="9">
        <v>609</v>
      </c>
      <c r="B611" s="84" t="s">
        <v>1202</v>
      </c>
      <c r="C611" s="18" t="s">
        <v>1203</v>
      </c>
      <c r="D611" s="19">
        <v>67</v>
      </c>
      <c r="E611" s="20"/>
      <c r="F611" s="20"/>
      <c r="G611" s="20"/>
      <c r="H611" s="20"/>
      <c r="I611" s="20"/>
      <c r="J611" s="20"/>
      <c r="K611" s="20"/>
      <c r="L611" s="22">
        <v>67</v>
      </c>
      <c r="M611" s="20"/>
      <c r="N611" s="20"/>
      <c r="O611" s="22">
        <v>67</v>
      </c>
      <c r="P611" s="20"/>
      <c r="Q611" s="20"/>
      <c r="R611" s="20"/>
      <c r="S611" s="20"/>
      <c r="T611" s="20"/>
      <c r="U611" s="20"/>
      <c r="V611" s="20"/>
      <c r="W611" s="23"/>
      <c r="X611" s="23"/>
      <c r="Y611" s="23"/>
      <c r="Z611" s="56"/>
      <c r="AA611" s="21"/>
      <c r="AB611" s="57"/>
      <c r="AC611" s="23"/>
      <c r="AD611" s="24">
        <f t="shared" si="18"/>
        <v>67</v>
      </c>
      <c r="AE611" s="25">
        <f t="shared" si="19"/>
        <v>2</v>
      </c>
      <c r="AF611" s="26"/>
      <c r="AG611" s="15"/>
      <c r="AH611" s="16"/>
      <c r="AI611" s="15"/>
      <c r="AJ611" s="15"/>
      <c r="AK611" s="15"/>
      <c r="AL611" s="15"/>
      <c r="AM611" s="15"/>
      <c r="AN611" s="15"/>
      <c r="AO611" s="15"/>
      <c r="AP611" s="7"/>
      <c r="AQ611" s="7"/>
      <c r="AR611" s="17"/>
      <c r="AS611" s="17"/>
      <c r="AT611" s="17"/>
      <c r="AU611" s="17"/>
      <c r="AV611" s="17"/>
      <c r="AW611" s="17"/>
      <c r="AX611" s="17"/>
      <c r="AY611" s="17"/>
      <c r="AZ611" s="17"/>
      <c r="BA611" s="17"/>
      <c r="BB611" s="17"/>
      <c r="BC611" s="17"/>
      <c r="BD611" s="17"/>
      <c r="BE611" s="17"/>
      <c r="BF611" s="17"/>
      <c r="BG611" s="17"/>
    </row>
    <row r="612" spans="1:59" ht="75">
      <c r="A612" s="9">
        <v>610</v>
      </c>
      <c r="B612" s="84" t="s">
        <v>1204</v>
      </c>
      <c r="C612" s="18" t="s">
        <v>1205</v>
      </c>
      <c r="D612" s="19">
        <v>174</v>
      </c>
      <c r="E612" s="20"/>
      <c r="F612" s="20"/>
      <c r="G612" s="20"/>
      <c r="H612" s="20"/>
      <c r="I612" s="20"/>
      <c r="J612" s="20"/>
      <c r="K612" s="20"/>
      <c r="L612" s="23">
        <v>174</v>
      </c>
      <c r="M612" s="20"/>
      <c r="N612" s="20"/>
      <c r="O612" s="22">
        <v>171</v>
      </c>
      <c r="P612" s="20"/>
      <c r="Q612" s="20"/>
      <c r="R612" s="20"/>
      <c r="S612" s="23">
        <v>174</v>
      </c>
      <c r="T612" s="20"/>
      <c r="U612" s="20"/>
      <c r="V612" s="20"/>
      <c r="W612" s="23"/>
      <c r="X612" s="23"/>
      <c r="Y612" s="22">
        <v>171</v>
      </c>
      <c r="Z612" s="56"/>
      <c r="AA612" s="21"/>
      <c r="AB612" s="57"/>
      <c r="AC612" s="23"/>
      <c r="AD612" s="24">
        <f t="shared" si="18"/>
        <v>171</v>
      </c>
      <c r="AE612" s="25">
        <f t="shared" si="19"/>
        <v>2</v>
      </c>
      <c r="AF612" s="26"/>
      <c r="AG612" s="15"/>
      <c r="AH612" s="16"/>
      <c r="AI612" s="15"/>
      <c r="AJ612" s="15"/>
      <c r="AK612" s="15"/>
      <c r="AL612" s="15"/>
      <c r="AM612" s="15"/>
      <c r="AN612" s="15"/>
      <c r="AO612" s="15"/>
      <c r="AP612" s="7"/>
      <c r="AQ612" s="7"/>
      <c r="AR612" s="17"/>
      <c r="AS612" s="17"/>
      <c r="AT612" s="17"/>
      <c r="AU612" s="17"/>
      <c r="AV612" s="17"/>
      <c r="AW612" s="17"/>
      <c r="AX612" s="17"/>
      <c r="AY612" s="17"/>
      <c r="AZ612" s="17"/>
      <c r="BA612" s="17"/>
      <c r="BB612" s="17"/>
      <c r="BC612" s="17"/>
      <c r="BD612" s="17"/>
      <c r="BE612" s="17"/>
      <c r="BF612" s="17"/>
      <c r="BG612" s="17"/>
    </row>
    <row r="613" spans="1:59" ht="75">
      <c r="A613" s="9">
        <v>611</v>
      </c>
      <c r="B613" s="84" t="s">
        <v>1206</v>
      </c>
      <c r="C613" s="18" t="s">
        <v>1207</v>
      </c>
      <c r="D613" s="19">
        <v>168</v>
      </c>
      <c r="E613" s="20"/>
      <c r="F613" s="20"/>
      <c r="G613" s="20"/>
      <c r="H613" s="20"/>
      <c r="I613" s="20"/>
      <c r="J613" s="20"/>
      <c r="K613" s="20"/>
      <c r="L613" s="20"/>
      <c r="M613" s="20"/>
      <c r="N613" s="20"/>
      <c r="O613" s="20"/>
      <c r="P613" s="20"/>
      <c r="Q613" s="20"/>
      <c r="R613" s="20"/>
      <c r="S613" s="96">
        <v>165</v>
      </c>
      <c r="T613" s="20"/>
      <c r="U613" s="20"/>
      <c r="V613" s="20"/>
      <c r="W613" s="23"/>
      <c r="X613" s="23"/>
      <c r="Y613" s="22">
        <v>165</v>
      </c>
      <c r="Z613" s="56"/>
      <c r="AA613" s="21"/>
      <c r="AB613" s="57"/>
      <c r="AC613" s="23"/>
      <c r="AD613" s="24">
        <f t="shared" si="18"/>
        <v>165</v>
      </c>
      <c r="AE613" s="25">
        <f t="shared" si="19"/>
        <v>2</v>
      </c>
      <c r="AF613" s="26"/>
      <c r="AG613" s="15"/>
      <c r="AH613" s="16"/>
      <c r="AI613" s="15"/>
      <c r="AJ613" s="15"/>
      <c r="AK613" s="15"/>
      <c r="AL613" s="15"/>
      <c r="AM613" s="15"/>
      <c r="AN613" s="15"/>
      <c r="AO613" s="15"/>
      <c r="AP613" s="7"/>
      <c r="AQ613" s="7"/>
      <c r="AR613" s="17"/>
      <c r="AS613" s="17"/>
      <c r="AT613" s="17"/>
      <c r="AU613" s="17"/>
      <c r="AV613" s="17"/>
      <c r="AW613" s="17"/>
      <c r="AX613" s="17"/>
      <c r="AY613" s="17"/>
      <c r="AZ613" s="17"/>
      <c r="BA613" s="17"/>
      <c r="BB613" s="17"/>
      <c r="BC613" s="17"/>
      <c r="BD613" s="17"/>
      <c r="BE613" s="17"/>
      <c r="BF613" s="17"/>
      <c r="BG613" s="17"/>
    </row>
    <row r="614" spans="1:59" ht="45">
      <c r="A614" s="9">
        <v>612</v>
      </c>
      <c r="B614" s="84" t="s">
        <v>1208</v>
      </c>
      <c r="C614" s="18" t="s">
        <v>1209</v>
      </c>
      <c r="D614" s="19">
        <v>59</v>
      </c>
      <c r="E614" s="20"/>
      <c r="F614" s="20"/>
      <c r="G614" s="20"/>
      <c r="H614" s="20"/>
      <c r="I614" s="20"/>
      <c r="J614" s="20"/>
      <c r="K614" s="20"/>
      <c r="L614" s="20"/>
      <c r="M614" s="20"/>
      <c r="N614" s="20"/>
      <c r="O614" s="20"/>
      <c r="P614" s="20"/>
      <c r="Q614" s="20"/>
      <c r="R614" s="20"/>
      <c r="S614" s="57"/>
      <c r="T614" s="20"/>
      <c r="U614" s="20"/>
      <c r="V614" s="20"/>
      <c r="W614" s="23"/>
      <c r="X614" s="23"/>
      <c r="Y614" s="22">
        <v>59</v>
      </c>
      <c r="Z614" s="55"/>
      <c r="AA614" s="21"/>
      <c r="AB614" s="57"/>
      <c r="AC614" s="23"/>
      <c r="AD614" s="24">
        <f t="shared" si="18"/>
        <v>59</v>
      </c>
      <c r="AE614" s="25">
        <f t="shared" si="19"/>
        <v>1</v>
      </c>
      <c r="AF614" s="26"/>
      <c r="AG614" s="15"/>
      <c r="AH614" s="16"/>
      <c r="AI614" s="15"/>
      <c r="AJ614" s="15"/>
      <c r="AK614" s="15"/>
      <c r="AL614" s="15"/>
      <c r="AM614" s="15"/>
      <c r="AN614" s="15"/>
      <c r="AO614" s="15"/>
      <c r="AP614" s="7"/>
      <c r="AQ614" s="7"/>
      <c r="AR614" s="17"/>
      <c r="AS614" s="17"/>
      <c r="AT614" s="17"/>
      <c r="AU614" s="17"/>
      <c r="AV614" s="17"/>
      <c r="AW614" s="17"/>
      <c r="AX614" s="17"/>
      <c r="AY614" s="17"/>
      <c r="AZ614" s="17"/>
      <c r="BA614" s="17"/>
      <c r="BB614" s="17"/>
      <c r="BC614" s="17"/>
      <c r="BD614" s="17"/>
      <c r="BE614" s="17"/>
      <c r="BF614" s="17"/>
      <c r="BG614" s="17"/>
    </row>
    <row r="615" spans="1:59" ht="60">
      <c r="A615" s="9">
        <v>613</v>
      </c>
      <c r="B615" s="84" t="s">
        <v>1210</v>
      </c>
      <c r="C615" s="18" t="s">
        <v>1211</v>
      </c>
      <c r="D615" s="19">
        <v>57</v>
      </c>
      <c r="E615" s="20"/>
      <c r="F615" s="20"/>
      <c r="G615" s="20"/>
      <c r="H615" s="20"/>
      <c r="I615" s="20"/>
      <c r="J615" s="20"/>
      <c r="K615" s="20"/>
      <c r="L615" s="22">
        <v>57</v>
      </c>
      <c r="M615" s="20"/>
      <c r="N615" s="20"/>
      <c r="O615" s="20"/>
      <c r="P615" s="20"/>
      <c r="Q615" s="20"/>
      <c r="R615" s="20"/>
      <c r="S615" s="57"/>
      <c r="T615" s="20"/>
      <c r="U615" s="20"/>
      <c r="V615" s="20"/>
      <c r="W615" s="23"/>
      <c r="X615" s="23"/>
      <c r="Y615" s="22">
        <v>57</v>
      </c>
      <c r="Z615" s="55"/>
      <c r="AA615" s="21"/>
      <c r="AB615" s="57"/>
      <c r="AC615" s="23"/>
      <c r="AD615" s="24">
        <f t="shared" si="18"/>
        <v>57</v>
      </c>
      <c r="AE615" s="25">
        <f t="shared" si="19"/>
        <v>2</v>
      </c>
      <c r="AF615" s="26"/>
      <c r="AG615" s="15"/>
      <c r="AH615" s="16"/>
      <c r="AI615" s="15"/>
      <c r="AJ615" s="15"/>
      <c r="AK615" s="15"/>
      <c r="AL615" s="15"/>
      <c r="AM615" s="15"/>
      <c r="AN615" s="15"/>
      <c r="AO615" s="15"/>
      <c r="AP615" s="7"/>
      <c r="AQ615" s="7"/>
      <c r="AR615" s="17"/>
      <c r="AS615" s="17"/>
      <c r="AT615" s="17"/>
      <c r="AU615" s="17"/>
      <c r="AV615" s="17"/>
      <c r="AW615" s="17"/>
      <c r="AX615" s="17"/>
      <c r="AY615" s="17"/>
      <c r="AZ615" s="17"/>
      <c r="BA615" s="17"/>
      <c r="BB615" s="17"/>
      <c r="BC615" s="17"/>
      <c r="BD615" s="17"/>
      <c r="BE615" s="17"/>
      <c r="BF615" s="17"/>
      <c r="BG615" s="17"/>
    </row>
    <row r="616" spans="1:59" ht="75">
      <c r="A616" s="9">
        <v>614</v>
      </c>
      <c r="B616" s="84" t="s">
        <v>1212</v>
      </c>
      <c r="C616" s="18" t="s">
        <v>1213</v>
      </c>
      <c r="D616" s="19">
        <v>59</v>
      </c>
      <c r="E616" s="20"/>
      <c r="F616" s="20"/>
      <c r="G616" s="20"/>
      <c r="H616" s="20"/>
      <c r="I616" s="20"/>
      <c r="J616" s="20"/>
      <c r="K616" s="20"/>
      <c r="L616" s="20"/>
      <c r="M616" s="20"/>
      <c r="N616" s="20"/>
      <c r="O616" s="20"/>
      <c r="P616" s="20"/>
      <c r="Q616" s="20"/>
      <c r="R616" s="20"/>
      <c r="S616" s="96">
        <v>56</v>
      </c>
      <c r="T616" s="20"/>
      <c r="U616" s="20"/>
      <c r="V616" s="20"/>
      <c r="W616" s="23"/>
      <c r="X616" s="23"/>
      <c r="Y616" s="22">
        <v>56</v>
      </c>
      <c r="Z616" s="55"/>
      <c r="AA616" s="21"/>
      <c r="AB616" s="57"/>
      <c r="AC616" s="23"/>
      <c r="AD616" s="24">
        <f t="shared" si="18"/>
        <v>56</v>
      </c>
      <c r="AE616" s="25">
        <f t="shared" si="19"/>
        <v>2</v>
      </c>
      <c r="AF616" s="26"/>
      <c r="AG616" s="15"/>
      <c r="AH616" s="16"/>
      <c r="AI616" s="15"/>
      <c r="AJ616" s="15"/>
      <c r="AK616" s="15"/>
      <c r="AL616" s="15"/>
      <c r="AM616" s="15"/>
      <c r="AN616" s="15"/>
      <c r="AO616" s="15"/>
      <c r="AP616" s="7"/>
      <c r="AQ616" s="7"/>
      <c r="AR616" s="17"/>
      <c r="AS616" s="17"/>
      <c r="AT616" s="17"/>
      <c r="AU616" s="17"/>
      <c r="AV616" s="17"/>
      <c r="AW616" s="17"/>
      <c r="AX616" s="17"/>
      <c r="AY616" s="17"/>
      <c r="AZ616" s="17"/>
      <c r="BA616" s="17"/>
      <c r="BB616" s="17"/>
      <c r="BC616" s="17"/>
      <c r="BD616" s="17"/>
      <c r="BE616" s="17"/>
      <c r="BF616" s="17"/>
      <c r="BG616" s="17"/>
    </row>
    <row r="617" spans="1:59" ht="45">
      <c r="A617" s="9">
        <v>615</v>
      </c>
      <c r="B617" s="84" t="s">
        <v>1214</v>
      </c>
      <c r="C617" s="18" t="s">
        <v>1215</v>
      </c>
      <c r="D617" s="19">
        <v>99</v>
      </c>
      <c r="E617" s="20"/>
      <c r="F617" s="20"/>
      <c r="G617" s="20"/>
      <c r="H617" s="20"/>
      <c r="I617" s="20"/>
      <c r="J617" s="20"/>
      <c r="K617" s="20"/>
      <c r="L617" s="22">
        <v>99</v>
      </c>
      <c r="M617" s="20"/>
      <c r="N617" s="20"/>
      <c r="O617" s="20"/>
      <c r="P617" s="20"/>
      <c r="Q617" s="20"/>
      <c r="R617" s="20"/>
      <c r="S617" s="57"/>
      <c r="T617" s="20"/>
      <c r="U617" s="20"/>
      <c r="V617" s="20"/>
      <c r="W617" s="23"/>
      <c r="X617" s="23"/>
      <c r="Y617" s="22">
        <v>99</v>
      </c>
      <c r="Z617" s="56"/>
      <c r="AA617" s="21"/>
      <c r="AB617" s="57"/>
      <c r="AC617" s="23"/>
      <c r="AD617" s="24">
        <f t="shared" si="18"/>
        <v>99</v>
      </c>
      <c r="AE617" s="25">
        <f t="shared" si="19"/>
        <v>2</v>
      </c>
      <c r="AF617" s="26"/>
      <c r="AG617" s="15"/>
      <c r="AH617" s="16"/>
      <c r="AI617" s="15"/>
      <c r="AJ617" s="15"/>
      <c r="AK617" s="15"/>
      <c r="AL617" s="15"/>
      <c r="AM617" s="15"/>
      <c r="AN617" s="15"/>
      <c r="AO617" s="15"/>
      <c r="AP617" s="7"/>
      <c r="AQ617" s="7"/>
      <c r="AR617" s="17"/>
      <c r="AS617" s="17"/>
      <c r="AT617" s="17"/>
      <c r="AU617" s="17"/>
      <c r="AV617" s="17"/>
      <c r="AW617" s="17"/>
      <c r="AX617" s="17"/>
      <c r="AY617" s="17"/>
      <c r="AZ617" s="17"/>
      <c r="BA617" s="17"/>
      <c r="BB617" s="17"/>
      <c r="BC617" s="17"/>
      <c r="BD617" s="17"/>
      <c r="BE617" s="17"/>
      <c r="BF617" s="17"/>
      <c r="BG617" s="17"/>
    </row>
    <row r="618" spans="1:59" ht="30">
      <c r="A618" s="9">
        <v>616</v>
      </c>
      <c r="B618" s="84" t="s">
        <v>1216</v>
      </c>
      <c r="C618" s="18" t="s">
        <v>1217</v>
      </c>
      <c r="D618" s="19">
        <v>59.8</v>
      </c>
      <c r="E618" s="20"/>
      <c r="F618" s="20"/>
      <c r="G618" s="20"/>
      <c r="H618" s="20"/>
      <c r="I618" s="20"/>
      <c r="J618" s="20"/>
      <c r="K618" s="20"/>
      <c r="L618" s="20"/>
      <c r="M618" s="20"/>
      <c r="N618" s="20"/>
      <c r="O618" s="20"/>
      <c r="P618" s="20"/>
      <c r="Q618" s="20"/>
      <c r="R618" s="20"/>
      <c r="S618" s="57"/>
      <c r="T618" s="20"/>
      <c r="U618" s="20"/>
      <c r="V618" s="20"/>
      <c r="W618" s="23"/>
      <c r="X618" s="23"/>
      <c r="Y618" s="23"/>
      <c r="Z618" s="56"/>
      <c r="AA618" s="21"/>
      <c r="AB618" s="57"/>
      <c r="AC618" s="23"/>
      <c r="AD618" s="24">
        <f t="shared" si="18"/>
        <v>0</v>
      </c>
      <c r="AE618" s="25">
        <f t="shared" si="19"/>
        <v>0</v>
      </c>
      <c r="AF618" s="26"/>
      <c r="AG618" s="15"/>
      <c r="AH618" s="16"/>
      <c r="AI618" s="15"/>
      <c r="AJ618" s="15"/>
      <c r="AK618" s="15"/>
      <c r="AL618" s="15"/>
      <c r="AM618" s="15"/>
      <c r="AN618" s="15" t="s">
        <v>269</v>
      </c>
      <c r="AO618" s="15"/>
      <c r="AP618" s="7"/>
      <c r="AQ618" s="7"/>
      <c r="AR618" s="17"/>
      <c r="AS618" s="17"/>
      <c r="AT618" s="17"/>
      <c r="AU618" s="17"/>
      <c r="AV618" s="17"/>
      <c r="AW618" s="17"/>
      <c r="AX618" s="17"/>
      <c r="AY618" s="17"/>
      <c r="AZ618" s="17"/>
      <c r="BA618" s="17"/>
      <c r="BB618" s="17"/>
      <c r="BC618" s="17"/>
      <c r="BD618" s="17"/>
      <c r="BE618" s="17"/>
      <c r="BF618" s="17"/>
      <c r="BG618" s="17"/>
    </row>
    <row r="619" spans="1:59" ht="90">
      <c r="A619" s="9">
        <v>617</v>
      </c>
      <c r="B619" s="84" t="s">
        <v>1218</v>
      </c>
      <c r="C619" s="18" t="s">
        <v>1219</v>
      </c>
      <c r="D619" s="19" t="s">
        <v>1415</v>
      </c>
      <c r="E619" s="20"/>
      <c r="F619" s="20"/>
      <c r="G619" s="20"/>
      <c r="H619" s="20"/>
      <c r="I619" s="20"/>
      <c r="J619" s="20"/>
      <c r="K619" s="20"/>
      <c r="L619" s="20"/>
      <c r="M619" s="20"/>
      <c r="N619" s="20"/>
      <c r="O619" s="20"/>
      <c r="P619" s="20"/>
      <c r="Q619" s="20"/>
      <c r="R619" s="20"/>
      <c r="S619" s="57"/>
      <c r="T619" s="20"/>
      <c r="U619" s="20"/>
      <c r="V619" s="20"/>
      <c r="W619" s="23"/>
      <c r="X619" s="23"/>
      <c r="Y619" s="23"/>
      <c r="Z619" s="56"/>
      <c r="AA619" s="21"/>
      <c r="AB619" s="57"/>
      <c r="AC619" s="23"/>
      <c r="AD619" s="24">
        <f t="shared" si="18"/>
        <v>0</v>
      </c>
      <c r="AE619" s="25">
        <f t="shared" si="19"/>
        <v>0</v>
      </c>
      <c r="AF619" s="26"/>
      <c r="AG619" s="15"/>
      <c r="AH619" s="16"/>
      <c r="AI619" s="15"/>
      <c r="AJ619" s="15"/>
      <c r="AK619" s="15"/>
      <c r="AL619" s="15"/>
      <c r="AM619" s="15"/>
      <c r="AN619" s="15"/>
      <c r="AO619" s="15"/>
      <c r="AP619" s="7"/>
      <c r="AQ619" s="7"/>
      <c r="AR619" s="17"/>
      <c r="AS619" s="17"/>
      <c r="AT619" s="17"/>
      <c r="AU619" s="17"/>
      <c r="AV619" s="17"/>
      <c r="AW619" s="17"/>
      <c r="AX619" s="17"/>
      <c r="AY619" s="17"/>
      <c r="AZ619" s="17"/>
      <c r="BA619" s="17"/>
      <c r="BB619" s="17"/>
      <c r="BC619" s="17"/>
      <c r="BD619" s="17"/>
      <c r="BE619" s="17"/>
      <c r="BF619" s="17"/>
      <c r="BG619" s="17"/>
    </row>
    <row r="620" spans="1:59" ht="30">
      <c r="A620" s="9">
        <v>618</v>
      </c>
      <c r="B620" s="84" t="s">
        <v>1220</v>
      </c>
      <c r="C620" s="18" t="s">
        <v>1221</v>
      </c>
      <c r="D620" s="19">
        <v>33.6</v>
      </c>
      <c r="E620" s="20"/>
      <c r="F620" s="20"/>
      <c r="G620" s="20"/>
      <c r="H620" s="20"/>
      <c r="I620" s="20"/>
      <c r="J620" s="20"/>
      <c r="K620" s="20"/>
      <c r="L620" s="20"/>
      <c r="M620" s="20"/>
      <c r="N620" s="20"/>
      <c r="O620" s="20"/>
      <c r="P620" s="20"/>
      <c r="Q620" s="20"/>
      <c r="R620" s="20"/>
      <c r="S620" s="57"/>
      <c r="T620" s="20"/>
      <c r="U620" s="20"/>
      <c r="V620" s="20"/>
      <c r="W620" s="23"/>
      <c r="X620" s="23"/>
      <c r="Y620" s="23"/>
      <c r="Z620" s="56"/>
      <c r="AA620" s="21"/>
      <c r="AB620" s="57"/>
      <c r="AC620" s="23"/>
      <c r="AD620" s="24">
        <f t="shared" si="18"/>
        <v>0</v>
      </c>
      <c r="AE620" s="25">
        <f t="shared" si="19"/>
        <v>0</v>
      </c>
      <c r="AF620" s="26"/>
      <c r="AG620" s="15"/>
      <c r="AH620" s="16"/>
      <c r="AI620" s="15"/>
      <c r="AJ620" s="15"/>
      <c r="AK620" s="15"/>
      <c r="AL620" s="15"/>
      <c r="AM620" s="15"/>
      <c r="AN620" s="15"/>
      <c r="AO620" s="15"/>
      <c r="AP620" s="7"/>
      <c r="AQ620" s="7"/>
      <c r="AR620" s="17"/>
      <c r="AS620" s="17"/>
      <c r="AT620" s="17"/>
      <c r="AU620" s="17"/>
      <c r="AV620" s="17"/>
      <c r="AW620" s="17"/>
      <c r="AX620" s="17"/>
      <c r="AY620" s="17"/>
      <c r="AZ620" s="17"/>
      <c r="BA620" s="17"/>
      <c r="BB620" s="17"/>
      <c r="BC620" s="17"/>
      <c r="BD620" s="17"/>
      <c r="BE620" s="17"/>
      <c r="BF620" s="17"/>
      <c r="BG620" s="17"/>
    </row>
    <row r="621" spans="1:59">
      <c r="A621" s="9">
        <v>619</v>
      </c>
      <c r="B621" s="84" t="s">
        <v>1222</v>
      </c>
      <c r="C621" s="18" t="s">
        <v>1223</v>
      </c>
      <c r="D621" s="19">
        <v>124.8</v>
      </c>
      <c r="E621" s="20"/>
      <c r="F621" s="20"/>
      <c r="G621" s="20"/>
      <c r="H621" s="20"/>
      <c r="I621" s="20"/>
      <c r="J621" s="20"/>
      <c r="K621" s="20"/>
      <c r="L621" s="20"/>
      <c r="M621" s="20"/>
      <c r="N621" s="20"/>
      <c r="O621" s="20"/>
      <c r="P621" s="20"/>
      <c r="Q621" s="20"/>
      <c r="R621" s="20"/>
      <c r="S621" s="57"/>
      <c r="T621" s="20"/>
      <c r="U621" s="20"/>
      <c r="V621" s="20"/>
      <c r="W621" s="23"/>
      <c r="X621" s="23"/>
      <c r="Y621" s="23"/>
      <c r="Z621" s="56"/>
      <c r="AA621" s="21"/>
      <c r="AB621" s="57"/>
      <c r="AC621" s="23"/>
      <c r="AD621" s="24">
        <f t="shared" si="18"/>
        <v>0</v>
      </c>
      <c r="AE621" s="25">
        <f t="shared" si="19"/>
        <v>0</v>
      </c>
      <c r="AF621" s="26"/>
      <c r="AG621" s="15"/>
      <c r="AH621" s="16"/>
      <c r="AI621" s="15"/>
      <c r="AJ621" s="15"/>
      <c r="AK621" s="15"/>
      <c r="AL621" s="15"/>
      <c r="AM621" s="15"/>
      <c r="AN621" s="15"/>
      <c r="AO621" s="15"/>
      <c r="AP621" s="7"/>
      <c r="AQ621" s="7"/>
      <c r="AR621" s="17"/>
      <c r="AS621" s="17"/>
      <c r="AT621" s="17"/>
      <c r="AU621" s="17"/>
      <c r="AV621" s="17"/>
      <c r="AW621" s="17"/>
      <c r="AX621" s="17"/>
      <c r="AY621" s="17"/>
      <c r="AZ621" s="17"/>
      <c r="BA621" s="17"/>
      <c r="BB621" s="17"/>
      <c r="BC621" s="17"/>
      <c r="BD621" s="17"/>
      <c r="BE621" s="17"/>
      <c r="BF621" s="17"/>
      <c r="BG621" s="17"/>
    </row>
    <row r="622" spans="1:59" ht="45">
      <c r="A622" s="9">
        <v>620</v>
      </c>
      <c r="B622" s="84" t="s">
        <v>1224</v>
      </c>
      <c r="C622" s="18" t="s">
        <v>1225</v>
      </c>
      <c r="D622" s="19">
        <v>144</v>
      </c>
      <c r="E622" s="20"/>
      <c r="F622" s="20"/>
      <c r="G622" s="20"/>
      <c r="H622" s="22">
        <v>143</v>
      </c>
      <c r="I622" s="20"/>
      <c r="J622" s="20"/>
      <c r="K622" s="20"/>
      <c r="L622" s="20"/>
      <c r="M622" s="20"/>
      <c r="N622" s="20"/>
      <c r="O622" s="20"/>
      <c r="P622" s="20"/>
      <c r="Q622" s="20"/>
      <c r="R622" s="20"/>
      <c r="S622" s="57"/>
      <c r="T622" s="20"/>
      <c r="U622" s="20"/>
      <c r="V622" s="20"/>
      <c r="W622" s="23"/>
      <c r="X622" s="23"/>
      <c r="Y622" s="23"/>
      <c r="Z622" s="56"/>
      <c r="AA622" s="21"/>
      <c r="AB622" s="57"/>
      <c r="AC622" s="23"/>
      <c r="AD622" s="24">
        <f t="shared" si="18"/>
        <v>143</v>
      </c>
      <c r="AE622" s="25">
        <f t="shared" si="19"/>
        <v>1</v>
      </c>
      <c r="AF622" s="26"/>
      <c r="AG622" s="15"/>
      <c r="AH622" s="16"/>
      <c r="AI622" s="15"/>
      <c r="AJ622" s="15"/>
      <c r="AK622" s="15"/>
      <c r="AL622" s="15"/>
      <c r="AM622" s="15"/>
      <c r="AN622" s="15"/>
      <c r="AO622" s="15"/>
      <c r="AP622" s="7"/>
      <c r="AQ622" s="7"/>
      <c r="AR622" s="17"/>
      <c r="AS622" s="17"/>
      <c r="AT622" s="17"/>
      <c r="AU622" s="17"/>
      <c r="AV622" s="17"/>
      <c r="AW622" s="17"/>
      <c r="AX622" s="17"/>
      <c r="AY622" s="17"/>
      <c r="AZ622" s="17"/>
      <c r="BA622" s="17"/>
      <c r="BB622" s="17"/>
      <c r="BC622" s="17"/>
      <c r="BD622" s="17"/>
      <c r="BE622" s="17"/>
      <c r="BF622" s="17"/>
      <c r="BG622" s="17"/>
    </row>
    <row r="623" spans="1:59" ht="90">
      <c r="A623" s="9">
        <v>621</v>
      </c>
      <c r="B623" s="84" t="s">
        <v>1226</v>
      </c>
      <c r="C623" s="18" t="s">
        <v>1227</v>
      </c>
      <c r="D623" s="19">
        <v>912</v>
      </c>
      <c r="E623" s="20"/>
      <c r="F623" s="20"/>
      <c r="G623" s="20"/>
      <c r="H623" s="22">
        <v>912</v>
      </c>
      <c r="I623" s="20"/>
      <c r="J623" s="20"/>
      <c r="K623" s="20"/>
      <c r="L623" s="20"/>
      <c r="M623" s="20"/>
      <c r="N623" s="20"/>
      <c r="O623" s="20"/>
      <c r="P623" s="20"/>
      <c r="Q623" s="20"/>
      <c r="R623" s="20"/>
      <c r="S623" s="57"/>
      <c r="T623" s="20"/>
      <c r="U623" s="20"/>
      <c r="V623" s="20"/>
      <c r="W623" s="23"/>
      <c r="X623" s="23"/>
      <c r="Y623" s="23"/>
      <c r="Z623" s="56"/>
      <c r="AA623" s="21"/>
      <c r="AB623" s="57"/>
      <c r="AC623" s="23"/>
      <c r="AD623" s="24">
        <f t="shared" si="18"/>
        <v>912</v>
      </c>
      <c r="AE623" s="25">
        <f t="shared" si="19"/>
        <v>1</v>
      </c>
      <c r="AF623" s="26"/>
      <c r="AG623" s="15"/>
      <c r="AH623" s="16"/>
      <c r="AI623" s="15"/>
      <c r="AJ623" s="15"/>
      <c r="AK623" s="15"/>
      <c r="AL623" s="15"/>
      <c r="AM623" s="15"/>
      <c r="AN623" s="15"/>
      <c r="AO623" s="15"/>
      <c r="AP623" s="7"/>
      <c r="AQ623" s="7"/>
      <c r="AR623" s="17"/>
      <c r="AS623" s="17"/>
      <c r="AT623" s="17"/>
      <c r="AU623" s="17"/>
      <c r="AV623" s="17"/>
      <c r="AW623" s="17"/>
      <c r="AX623" s="17"/>
      <c r="AY623" s="17"/>
      <c r="AZ623" s="17"/>
      <c r="BA623" s="17"/>
      <c r="BB623" s="17"/>
      <c r="BC623" s="17"/>
      <c r="BD623" s="17"/>
      <c r="BE623" s="17"/>
      <c r="BF623" s="17"/>
      <c r="BG623" s="17"/>
    </row>
    <row r="624" spans="1:59" ht="60">
      <c r="A624" s="9">
        <v>622</v>
      </c>
      <c r="B624" s="84" t="s">
        <v>1228</v>
      </c>
      <c r="C624" s="18" t="s">
        <v>1229</v>
      </c>
      <c r="D624" s="19">
        <v>1430</v>
      </c>
      <c r="E624" s="20"/>
      <c r="F624" s="20"/>
      <c r="G624" s="20"/>
      <c r="H624" s="20"/>
      <c r="I624" s="21"/>
      <c r="J624" s="21"/>
      <c r="K624" s="21"/>
      <c r="L624" s="21"/>
      <c r="M624" s="21">
        <v>1430</v>
      </c>
      <c r="N624" s="20"/>
      <c r="O624" s="20"/>
      <c r="P624" s="20"/>
      <c r="Q624" s="20"/>
      <c r="R624" s="20"/>
      <c r="S624" s="57"/>
      <c r="T624" s="20"/>
      <c r="U624" s="20"/>
      <c r="V624" s="20"/>
      <c r="W624" s="23"/>
      <c r="X624" s="23"/>
      <c r="Y624" s="22">
        <v>1320</v>
      </c>
      <c r="Z624" s="56"/>
      <c r="AA624" s="22">
        <v>1320</v>
      </c>
      <c r="AB624" s="55"/>
      <c r="AC624" s="23"/>
      <c r="AD624" s="24">
        <f t="shared" si="18"/>
        <v>1320</v>
      </c>
      <c r="AE624" s="25">
        <f t="shared" si="19"/>
        <v>2</v>
      </c>
      <c r="AF624" s="26"/>
      <c r="AG624" s="15"/>
      <c r="AH624" s="16"/>
      <c r="AI624" s="15"/>
      <c r="AJ624" s="15"/>
      <c r="AK624" s="15"/>
      <c r="AL624" s="15"/>
      <c r="AM624" s="15"/>
      <c r="AN624" s="15"/>
      <c r="AO624" s="15"/>
      <c r="AP624" s="7"/>
      <c r="AQ624" s="7"/>
      <c r="AR624" s="17"/>
      <c r="AS624" s="17"/>
      <c r="AT624" s="17"/>
      <c r="AU624" s="17"/>
      <c r="AV624" s="17"/>
      <c r="AW624" s="17"/>
      <c r="AX624" s="17"/>
      <c r="AY624" s="17"/>
      <c r="AZ624" s="17"/>
      <c r="BA624" s="17"/>
      <c r="BB624" s="17"/>
      <c r="BC624" s="17"/>
      <c r="BD624" s="17"/>
      <c r="BE624" s="17"/>
      <c r="BF624" s="17"/>
      <c r="BG624" s="17"/>
    </row>
    <row r="625" spans="1:59" ht="60">
      <c r="A625" s="9">
        <v>623</v>
      </c>
      <c r="B625" s="84" t="s">
        <v>1230</v>
      </c>
      <c r="C625" s="18" t="s">
        <v>1231</v>
      </c>
      <c r="D625" s="19">
        <v>1430.4</v>
      </c>
      <c r="E625" s="20"/>
      <c r="F625" s="20"/>
      <c r="G625" s="20"/>
      <c r="H625" s="20"/>
      <c r="I625" s="21"/>
      <c r="J625" s="21"/>
      <c r="K625" s="21"/>
      <c r="L625" s="21"/>
      <c r="M625" s="21">
        <v>1430</v>
      </c>
      <c r="N625" s="20"/>
      <c r="O625" s="20"/>
      <c r="P625" s="20"/>
      <c r="Q625" s="20"/>
      <c r="R625" s="20"/>
      <c r="S625" s="57"/>
      <c r="T625" s="20"/>
      <c r="U625" s="20"/>
      <c r="V625" s="20"/>
      <c r="W625" s="23"/>
      <c r="X625" s="23"/>
      <c r="Y625" s="22">
        <v>1360</v>
      </c>
      <c r="Z625" s="56"/>
      <c r="AA625" s="22">
        <v>1360</v>
      </c>
      <c r="AB625" s="55"/>
      <c r="AC625" s="23"/>
      <c r="AD625" s="24">
        <f t="shared" si="18"/>
        <v>1360</v>
      </c>
      <c r="AE625" s="25">
        <f t="shared" si="19"/>
        <v>2</v>
      </c>
      <c r="AF625" s="26"/>
      <c r="AG625" s="15"/>
      <c r="AH625" s="16"/>
      <c r="AI625" s="15"/>
      <c r="AJ625" s="15"/>
      <c r="AK625" s="15"/>
      <c r="AL625" s="15"/>
      <c r="AM625" s="15"/>
      <c r="AN625" s="15"/>
      <c r="AO625" s="15"/>
      <c r="AP625" s="7"/>
      <c r="AQ625" s="7"/>
      <c r="AR625" s="17"/>
      <c r="AS625" s="17"/>
      <c r="AT625" s="17"/>
      <c r="AU625" s="17"/>
      <c r="AV625" s="17"/>
      <c r="AW625" s="17"/>
      <c r="AX625" s="17"/>
      <c r="AY625" s="17"/>
      <c r="AZ625" s="17"/>
      <c r="BA625" s="17"/>
      <c r="BB625" s="17"/>
      <c r="BC625" s="17"/>
      <c r="BD625" s="17"/>
      <c r="BE625" s="17"/>
      <c r="BF625" s="17"/>
      <c r="BG625" s="17"/>
    </row>
    <row r="626" spans="1:59" ht="60">
      <c r="A626" s="9">
        <v>624</v>
      </c>
      <c r="B626" s="84" t="s">
        <v>1232</v>
      </c>
      <c r="C626" s="18" t="s">
        <v>1233</v>
      </c>
      <c r="D626" s="19">
        <v>1467</v>
      </c>
      <c r="E626" s="20"/>
      <c r="F626" s="20"/>
      <c r="G626" s="20"/>
      <c r="H626" s="20"/>
      <c r="I626" s="20"/>
      <c r="J626" s="20"/>
      <c r="K626" s="20"/>
      <c r="L626" s="20"/>
      <c r="M626" s="20"/>
      <c r="N626" s="20"/>
      <c r="O626" s="22">
        <v>1467</v>
      </c>
      <c r="P626" s="20"/>
      <c r="Q626" s="20"/>
      <c r="R626" s="20"/>
      <c r="S626" s="57"/>
      <c r="T626" s="20"/>
      <c r="U626" s="20"/>
      <c r="V626" s="20"/>
      <c r="W626" s="23"/>
      <c r="X626" s="23"/>
      <c r="Y626" s="23"/>
      <c r="Z626" s="56"/>
      <c r="AA626" s="21"/>
      <c r="AB626" s="57"/>
      <c r="AC626" s="23"/>
      <c r="AD626" s="24">
        <f t="shared" si="18"/>
        <v>1467</v>
      </c>
      <c r="AE626" s="25">
        <f t="shared" si="19"/>
        <v>1</v>
      </c>
      <c r="AF626" s="26"/>
      <c r="AG626" s="15"/>
      <c r="AH626" s="16"/>
      <c r="AI626" s="15"/>
      <c r="AJ626" s="15"/>
      <c r="AK626" s="15"/>
      <c r="AL626" s="15"/>
      <c r="AM626" s="15"/>
      <c r="AN626" s="15"/>
      <c r="AO626" s="15"/>
      <c r="AP626" s="7"/>
      <c r="AQ626" s="7"/>
      <c r="AR626" s="17"/>
      <c r="AS626" s="17"/>
      <c r="AT626" s="17"/>
      <c r="AU626" s="17"/>
      <c r="AV626" s="17"/>
      <c r="AW626" s="17"/>
      <c r="AX626" s="17"/>
      <c r="AY626" s="17"/>
      <c r="AZ626" s="17"/>
      <c r="BA626" s="17"/>
      <c r="BB626" s="17"/>
      <c r="BC626" s="17"/>
      <c r="BD626" s="17"/>
      <c r="BE626" s="17"/>
      <c r="BF626" s="17"/>
      <c r="BG626" s="17"/>
    </row>
    <row r="627" spans="1:59" ht="60">
      <c r="A627" s="9">
        <v>625</v>
      </c>
      <c r="B627" s="84" t="s">
        <v>1234</v>
      </c>
      <c r="C627" s="18" t="s">
        <v>1235</v>
      </c>
      <c r="D627" s="19">
        <v>1526</v>
      </c>
      <c r="E627" s="20"/>
      <c r="F627" s="20"/>
      <c r="G627" s="20"/>
      <c r="H627" s="20"/>
      <c r="I627" s="20"/>
      <c r="J627" s="20"/>
      <c r="K627" s="20"/>
      <c r="L627" s="20"/>
      <c r="M627" s="20"/>
      <c r="N627" s="20"/>
      <c r="O627" s="21">
        <v>1526</v>
      </c>
      <c r="P627" s="20"/>
      <c r="Q627" s="20"/>
      <c r="R627" s="20"/>
      <c r="S627" s="57"/>
      <c r="T627" s="20"/>
      <c r="U627" s="20"/>
      <c r="V627" s="20"/>
      <c r="W627" s="23"/>
      <c r="X627" s="23"/>
      <c r="Y627" s="23"/>
      <c r="Z627" s="56"/>
      <c r="AA627" s="22">
        <v>1490</v>
      </c>
      <c r="AB627" s="55"/>
      <c r="AC627" s="23"/>
      <c r="AD627" s="24">
        <f t="shared" si="18"/>
        <v>1490</v>
      </c>
      <c r="AE627" s="25">
        <f t="shared" si="19"/>
        <v>1</v>
      </c>
      <c r="AF627" s="26"/>
      <c r="AG627" s="15"/>
      <c r="AH627" s="16"/>
      <c r="AI627" s="15"/>
      <c r="AJ627" s="15"/>
      <c r="AK627" s="15"/>
      <c r="AL627" s="15"/>
      <c r="AM627" s="15"/>
      <c r="AN627" s="15"/>
      <c r="AO627" s="15"/>
      <c r="AP627" s="7"/>
      <c r="AQ627" s="7"/>
      <c r="AR627" s="17"/>
      <c r="AS627" s="17"/>
      <c r="AT627" s="17"/>
      <c r="AU627" s="17"/>
      <c r="AV627" s="17"/>
      <c r="AW627" s="17"/>
      <c r="AX627" s="17"/>
      <c r="AY627" s="17"/>
      <c r="AZ627" s="17"/>
      <c r="BA627" s="17"/>
      <c r="BB627" s="17"/>
      <c r="BC627" s="17"/>
      <c r="BD627" s="17"/>
      <c r="BE627" s="17"/>
      <c r="BF627" s="17"/>
      <c r="BG627" s="17"/>
    </row>
    <row r="628" spans="1:59">
      <c r="A628" s="9">
        <v>626</v>
      </c>
      <c r="B628" s="84" t="s">
        <v>1236</v>
      </c>
      <c r="C628" s="18" t="s">
        <v>1237</v>
      </c>
      <c r="D628" s="19">
        <v>58</v>
      </c>
      <c r="E628" s="20"/>
      <c r="F628" s="22">
        <v>58</v>
      </c>
      <c r="G628" s="20"/>
      <c r="H628" s="20"/>
      <c r="I628" s="20"/>
      <c r="J628" s="20"/>
      <c r="K628" s="22">
        <v>58</v>
      </c>
      <c r="L628" s="22">
        <v>58</v>
      </c>
      <c r="M628" s="20"/>
      <c r="N628" s="22">
        <v>58</v>
      </c>
      <c r="O628" s="20"/>
      <c r="P628" s="20"/>
      <c r="Q628" s="20"/>
      <c r="R628" s="20"/>
      <c r="S628" s="96">
        <v>58</v>
      </c>
      <c r="T628" s="20"/>
      <c r="U628" s="20"/>
      <c r="V628" s="22">
        <v>58</v>
      </c>
      <c r="W628" s="23"/>
      <c r="X628" s="22">
        <v>58</v>
      </c>
      <c r="Y628" s="22">
        <v>58</v>
      </c>
      <c r="Z628" s="55"/>
      <c r="AA628" s="21"/>
      <c r="AB628" s="57"/>
      <c r="AC628" s="23"/>
      <c r="AD628" s="24">
        <f t="shared" si="18"/>
        <v>58</v>
      </c>
      <c r="AE628" s="25">
        <f t="shared" si="19"/>
        <v>8</v>
      </c>
      <c r="AF628" s="26"/>
      <c r="AG628" s="15"/>
      <c r="AH628" s="16"/>
      <c r="AI628" s="15"/>
      <c r="AJ628" s="15"/>
      <c r="AK628" s="15"/>
      <c r="AL628" s="15"/>
      <c r="AM628" s="15"/>
      <c r="AN628" s="15"/>
      <c r="AO628" s="15"/>
      <c r="AP628" s="7"/>
      <c r="AQ628" s="7"/>
      <c r="AR628" s="17"/>
      <c r="AS628" s="17"/>
      <c r="AT628" s="17"/>
      <c r="AU628" s="17"/>
      <c r="AV628" s="17"/>
      <c r="AW628" s="17"/>
      <c r="AX628" s="17"/>
      <c r="AY628" s="17"/>
      <c r="AZ628" s="17"/>
      <c r="BA628" s="17"/>
      <c r="BB628" s="17"/>
      <c r="BC628" s="17"/>
      <c r="BD628" s="17"/>
      <c r="BE628" s="17"/>
      <c r="BF628" s="17"/>
      <c r="BG628" s="17"/>
    </row>
    <row r="629" spans="1:59" ht="45">
      <c r="A629" s="9">
        <v>627</v>
      </c>
      <c r="B629" s="84" t="s">
        <v>1238</v>
      </c>
      <c r="C629" s="18" t="s">
        <v>1239</v>
      </c>
      <c r="D629" s="19">
        <v>22.9</v>
      </c>
      <c r="E629" s="20">
        <v>22.9</v>
      </c>
      <c r="F629" s="20"/>
      <c r="G629" s="20"/>
      <c r="H629" s="20"/>
      <c r="I629" s="22">
        <v>19</v>
      </c>
      <c r="J629" s="20"/>
      <c r="K629" s="20"/>
      <c r="L629" s="20">
        <v>22.9</v>
      </c>
      <c r="M629" s="20"/>
      <c r="N629" s="22">
        <v>19</v>
      </c>
      <c r="O629" s="22">
        <v>19</v>
      </c>
      <c r="P629" s="20"/>
      <c r="Q629" s="20"/>
      <c r="R629" s="20"/>
      <c r="S629" s="57"/>
      <c r="T629" s="20">
        <v>21</v>
      </c>
      <c r="U629" s="20">
        <v>20</v>
      </c>
      <c r="V629" s="22">
        <v>19</v>
      </c>
      <c r="W629" s="23"/>
      <c r="X629" s="23"/>
      <c r="Y629" s="23"/>
      <c r="Z629" s="56"/>
      <c r="AA629" s="21"/>
      <c r="AB629" s="57"/>
      <c r="AC629" s="23"/>
      <c r="AD629" s="24">
        <f t="shared" si="18"/>
        <v>19</v>
      </c>
      <c r="AE629" s="25">
        <f t="shared" si="19"/>
        <v>4</v>
      </c>
      <c r="AF629" s="26"/>
      <c r="AG629" s="15"/>
      <c r="AH629" s="16"/>
      <c r="AI629" s="15"/>
      <c r="AJ629" s="15"/>
      <c r="AK629" s="15"/>
      <c r="AL629" s="15"/>
      <c r="AM629" s="15"/>
      <c r="AN629" s="15"/>
      <c r="AO629" s="15"/>
      <c r="AP629" s="7"/>
      <c r="AQ629" s="7"/>
      <c r="AR629" s="17"/>
      <c r="AS629" s="17"/>
      <c r="AT629" s="17"/>
      <c r="AU629" s="17"/>
      <c r="AV629" s="17"/>
      <c r="AW629" s="17"/>
      <c r="AX629" s="17"/>
      <c r="AY629" s="17"/>
      <c r="AZ629" s="17"/>
      <c r="BA629" s="17"/>
      <c r="BB629" s="17"/>
      <c r="BC629" s="17"/>
      <c r="BD629" s="17"/>
      <c r="BE629" s="17"/>
      <c r="BF629" s="17"/>
      <c r="BG629" s="17"/>
    </row>
    <row r="630" spans="1:59" ht="45">
      <c r="A630" s="9">
        <v>628</v>
      </c>
      <c r="B630" s="84" t="s">
        <v>1240</v>
      </c>
      <c r="C630" s="18" t="s">
        <v>1241</v>
      </c>
      <c r="D630" s="19">
        <v>55.93</v>
      </c>
      <c r="E630" s="20"/>
      <c r="F630" s="20"/>
      <c r="G630" s="20"/>
      <c r="H630" s="20"/>
      <c r="I630" s="22">
        <v>50</v>
      </c>
      <c r="J630" s="20"/>
      <c r="K630" s="20"/>
      <c r="L630" s="20">
        <v>55.93</v>
      </c>
      <c r="M630" s="20"/>
      <c r="N630" s="22">
        <v>50</v>
      </c>
      <c r="O630" s="22">
        <v>50</v>
      </c>
      <c r="P630" s="20"/>
      <c r="Q630" s="20"/>
      <c r="R630" s="55"/>
      <c r="S630" s="57"/>
      <c r="T630" s="22">
        <v>50</v>
      </c>
      <c r="U630" s="20"/>
      <c r="V630" s="22">
        <v>50</v>
      </c>
      <c r="W630" s="23"/>
      <c r="X630" s="23">
        <v>55</v>
      </c>
      <c r="Y630" s="23"/>
      <c r="Z630" s="56"/>
      <c r="AA630" s="22">
        <v>50</v>
      </c>
      <c r="AB630" s="57"/>
      <c r="AC630" s="23"/>
      <c r="AD630" s="24">
        <f t="shared" si="18"/>
        <v>50</v>
      </c>
      <c r="AE630" s="25">
        <f t="shared" si="19"/>
        <v>6</v>
      </c>
      <c r="AF630" s="26"/>
      <c r="AG630" s="15"/>
      <c r="AH630" s="16"/>
      <c r="AI630" s="15"/>
      <c r="AJ630" s="15"/>
      <c r="AK630" s="15"/>
      <c r="AL630" s="15"/>
      <c r="AM630" s="15"/>
      <c r="AN630" s="15"/>
      <c r="AO630" s="15"/>
      <c r="AP630" s="7"/>
      <c r="AQ630" s="7"/>
      <c r="AR630" s="17"/>
      <c r="AS630" s="17"/>
      <c r="AT630" s="17"/>
      <c r="AU630" s="17"/>
      <c r="AV630" s="17"/>
      <c r="AW630" s="17"/>
      <c r="AX630" s="17"/>
      <c r="AY630" s="17"/>
      <c r="AZ630" s="17"/>
      <c r="BA630" s="17"/>
      <c r="BB630" s="17"/>
      <c r="BC630" s="17"/>
      <c r="BD630" s="17"/>
      <c r="BE630" s="17"/>
      <c r="BF630" s="17"/>
      <c r="BG630" s="17"/>
    </row>
    <row r="631" spans="1:59">
      <c r="A631" s="9">
        <v>629</v>
      </c>
      <c r="B631" s="84" t="s">
        <v>1242</v>
      </c>
      <c r="C631" s="18" t="s">
        <v>1243</v>
      </c>
      <c r="D631" s="19">
        <v>38</v>
      </c>
      <c r="E631" s="20"/>
      <c r="F631" s="20"/>
      <c r="G631" s="20"/>
      <c r="H631" s="20"/>
      <c r="I631" s="20"/>
      <c r="J631" s="20"/>
      <c r="K631" s="20"/>
      <c r="L631" s="20"/>
      <c r="M631" s="20"/>
      <c r="N631" s="22">
        <v>38</v>
      </c>
      <c r="O631" s="20"/>
      <c r="P631" s="20"/>
      <c r="Q631" s="20"/>
      <c r="R631" s="20"/>
      <c r="S631" s="57"/>
      <c r="T631" s="20"/>
      <c r="U631" s="20"/>
      <c r="V631" s="20"/>
      <c r="W631" s="23"/>
      <c r="X631" s="23"/>
      <c r="Y631" s="23"/>
      <c r="Z631" s="56"/>
      <c r="AA631" s="21"/>
      <c r="AB631" s="57"/>
      <c r="AC631" s="23"/>
      <c r="AD631" s="24">
        <f t="shared" si="18"/>
        <v>38</v>
      </c>
      <c r="AE631" s="25">
        <f t="shared" si="19"/>
        <v>1</v>
      </c>
      <c r="AF631" s="26"/>
      <c r="AG631" s="15"/>
      <c r="AH631" s="16"/>
      <c r="AI631" s="15"/>
      <c r="AJ631" s="15"/>
      <c r="AK631" s="15"/>
      <c r="AL631" s="15"/>
      <c r="AM631" s="15"/>
      <c r="AN631" s="15"/>
      <c r="AO631" s="15"/>
      <c r="AP631" s="7"/>
      <c r="AQ631" s="7"/>
      <c r="AR631" s="17"/>
      <c r="AS631" s="17"/>
      <c r="AT631" s="17"/>
      <c r="AU631" s="17"/>
      <c r="AV631" s="17"/>
      <c r="AW631" s="17"/>
      <c r="AX631" s="17"/>
      <c r="AY631" s="17"/>
      <c r="AZ631" s="17"/>
      <c r="BA631" s="17"/>
      <c r="BB631" s="17"/>
      <c r="BC631" s="17"/>
      <c r="BD631" s="17"/>
      <c r="BE631" s="17"/>
      <c r="BF631" s="17"/>
      <c r="BG631" s="17"/>
    </row>
    <row r="632" spans="1:59" ht="30">
      <c r="A632" s="9">
        <v>630</v>
      </c>
      <c r="B632" s="84" t="s">
        <v>1244</v>
      </c>
      <c r="C632" s="18" t="s">
        <v>1245</v>
      </c>
      <c r="D632" s="19">
        <v>61.82</v>
      </c>
      <c r="E632" s="20"/>
      <c r="F632" s="20"/>
      <c r="G632" s="20"/>
      <c r="H632" s="20"/>
      <c r="I632" s="20"/>
      <c r="J632" s="20"/>
      <c r="K632" s="20"/>
      <c r="L632" s="20"/>
      <c r="M632" s="20"/>
      <c r="N632" s="20"/>
      <c r="O632" s="20"/>
      <c r="P632" s="20"/>
      <c r="Q632" s="20"/>
      <c r="R632" s="20"/>
      <c r="S632" s="57"/>
      <c r="T632" s="20"/>
      <c r="U632" s="20"/>
      <c r="V632" s="20"/>
      <c r="W632" s="23"/>
      <c r="X632" s="23"/>
      <c r="Y632" s="23"/>
      <c r="Z632" s="56"/>
      <c r="AA632" s="21"/>
      <c r="AB632" s="57"/>
      <c r="AC632" s="23"/>
      <c r="AD632" s="24">
        <f t="shared" si="18"/>
        <v>0</v>
      </c>
      <c r="AE632" s="25">
        <f t="shared" si="19"/>
        <v>0</v>
      </c>
      <c r="AF632" s="26"/>
      <c r="AG632" s="15"/>
      <c r="AH632" s="16"/>
      <c r="AI632" s="15"/>
      <c r="AJ632" s="15"/>
      <c r="AK632" s="15"/>
      <c r="AL632" s="15"/>
      <c r="AM632" s="15"/>
      <c r="AN632" s="15"/>
      <c r="AO632" s="15"/>
      <c r="AP632" s="7"/>
      <c r="AQ632" s="7"/>
      <c r="AR632" s="17"/>
      <c r="AS632" s="17"/>
      <c r="AT632" s="17"/>
      <c r="AU632" s="17"/>
      <c r="AV632" s="17"/>
      <c r="AW632" s="17"/>
      <c r="AX632" s="17"/>
      <c r="AY632" s="17"/>
      <c r="AZ632" s="17"/>
      <c r="BA632" s="17"/>
      <c r="BB632" s="17"/>
      <c r="BC632" s="17"/>
      <c r="BD632" s="17"/>
      <c r="BE632" s="17"/>
      <c r="BF632" s="17"/>
      <c r="BG632" s="17"/>
    </row>
    <row r="633" spans="1:59" ht="45">
      <c r="A633" s="9">
        <v>631</v>
      </c>
      <c r="B633" s="84" t="s">
        <v>1246</v>
      </c>
      <c r="C633" s="18" t="s">
        <v>1247</v>
      </c>
      <c r="D633" s="19">
        <v>106</v>
      </c>
      <c r="E633" s="20"/>
      <c r="F633" s="20"/>
      <c r="G633" s="20"/>
      <c r="H633" s="20"/>
      <c r="I633" s="20"/>
      <c r="J633" s="20"/>
      <c r="K633" s="23">
        <v>106</v>
      </c>
      <c r="L633" s="23">
        <v>106</v>
      </c>
      <c r="M633" s="20"/>
      <c r="N633" s="20"/>
      <c r="O633" s="22">
        <v>105</v>
      </c>
      <c r="P633" s="20"/>
      <c r="Q633" s="20"/>
      <c r="R633" s="20"/>
      <c r="S633" s="57"/>
      <c r="T633" s="20"/>
      <c r="U633" s="20"/>
      <c r="V633" s="20"/>
      <c r="W633" s="23"/>
      <c r="X633" s="23"/>
      <c r="Y633" s="22">
        <v>105</v>
      </c>
      <c r="Z633" s="56"/>
      <c r="AA633" s="21"/>
      <c r="AB633" s="57"/>
      <c r="AC633" s="23"/>
      <c r="AD633" s="24">
        <f t="shared" si="18"/>
        <v>105</v>
      </c>
      <c r="AE633" s="25">
        <f t="shared" si="19"/>
        <v>2</v>
      </c>
      <c r="AF633" s="26"/>
      <c r="AG633" s="15"/>
      <c r="AH633" s="16"/>
      <c r="AI633" s="15"/>
      <c r="AJ633" s="15"/>
      <c r="AK633" s="15"/>
      <c r="AL633" s="15"/>
      <c r="AM633" s="15"/>
      <c r="AN633" s="15"/>
      <c r="AO633" s="15"/>
      <c r="AP633" s="7"/>
      <c r="AQ633" s="7"/>
      <c r="AR633" s="17"/>
      <c r="AS633" s="17"/>
      <c r="AT633" s="17"/>
      <c r="AU633" s="17"/>
      <c r="AV633" s="17"/>
      <c r="AW633" s="17"/>
      <c r="AX633" s="17"/>
      <c r="AY633" s="17"/>
      <c r="AZ633" s="17"/>
      <c r="BA633" s="17"/>
      <c r="BB633" s="17"/>
      <c r="BC633" s="17"/>
      <c r="BD633" s="17"/>
      <c r="BE633" s="17"/>
      <c r="BF633" s="17"/>
      <c r="BG633" s="17"/>
    </row>
    <row r="634" spans="1:59" ht="60">
      <c r="A634" s="9">
        <v>632</v>
      </c>
      <c r="B634" s="84" t="s">
        <v>1248</v>
      </c>
      <c r="C634" s="18" t="s">
        <v>1249</v>
      </c>
      <c r="D634" s="19">
        <v>90</v>
      </c>
      <c r="E634" s="20"/>
      <c r="F634" s="20"/>
      <c r="G634" s="20"/>
      <c r="H634" s="20"/>
      <c r="I634" s="20"/>
      <c r="J634" s="20"/>
      <c r="K634" s="20"/>
      <c r="L634" s="20"/>
      <c r="M634" s="20"/>
      <c r="N634" s="20"/>
      <c r="O634" s="20"/>
      <c r="P634" s="20"/>
      <c r="Q634" s="20"/>
      <c r="R634" s="20"/>
      <c r="S634" s="57"/>
      <c r="T634" s="20"/>
      <c r="U634" s="20"/>
      <c r="V634" s="20"/>
      <c r="W634" s="23"/>
      <c r="X634" s="23"/>
      <c r="Y634" s="22">
        <v>90</v>
      </c>
      <c r="Z634" s="55"/>
      <c r="AA634" s="21"/>
      <c r="AB634" s="57"/>
      <c r="AC634" s="23"/>
      <c r="AD634" s="24">
        <f t="shared" si="18"/>
        <v>90</v>
      </c>
      <c r="AE634" s="25">
        <f t="shared" si="19"/>
        <v>1</v>
      </c>
      <c r="AF634" s="26"/>
      <c r="AG634" s="15"/>
      <c r="AH634" s="16"/>
      <c r="AI634" s="15"/>
      <c r="AJ634" s="15"/>
      <c r="AK634" s="15"/>
      <c r="AL634" s="15"/>
      <c r="AM634" s="15"/>
      <c r="AN634" s="15"/>
      <c r="AO634" s="15"/>
      <c r="AP634" s="7"/>
      <c r="AQ634" s="7"/>
      <c r="AR634" s="17"/>
      <c r="AS634" s="17"/>
      <c r="AT634" s="17"/>
      <c r="AU634" s="17"/>
      <c r="AV634" s="17"/>
      <c r="AW634" s="17"/>
      <c r="AX634" s="17"/>
      <c r="AY634" s="17"/>
      <c r="AZ634" s="17"/>
      <c r="BA634" s="17"/>
      <c r="BB634" s="17"/>
      <c r="BC634" s="17"/>
      <c r="BD634" s="17"/>
      <c r="BE634" s="17"/>
      <c r="BF634" s="17"/>
      <c r="BG634" s="17"/>
    </row>
    <row r="635" spans="1:59" ht="30">
      <c r="A635" s="9">
        <v>633</v>
      </c>
      <c r="B635" s="84" t="s">
        <v>1250</v>
      </c>
      <c r="C635" s="18" t="s">
        <v>1251</v>
      </c>
      <c r="D635" s="19">
        <v>61.82</v>
      </c>
      <c r="E635" s="20"/>
      <c r="F635" s="20"/>
      <c r="G635" s="20"/>
      <c r="H635" s="20"/>
      <c r="I635" s="20"/>
      <c r="J635" s="20"/>
      <c r="K635" s="20"/>
      <c r="L635" s="20"/>
      <c r="M635" s="20"/>
      <c r="N635" s="20"/>
      <c r="O635" s="20"/>
      <c r="P635" s="20"/>
      <c r="Q635" s="20"/>
      <c r="R635" s="20"/>
      <c r="S635" s="57"/>
      <c r="T635" s="20"/>
      <c r="U635" s="20"/>
      <c r="V635" s="20"/>
      <c r="W635" s="23"/>
      <c r="X635" s="23"/>
      <c r="Y635" s="23"/>
      <c r="Z635" s="56"/>
      <c r="AA635" s="21"/>
      <c r="AB635" s="57"/>
      <c r="AC635" s="23"/>
      <c r="AD635" s="24">
        <f t="shared" si="18"/>
        <v>0</v>
      </c>
      <c r="AE635" s="25">
        <f t="shared" si="19"/>
        <v>0</v>
      </c>
      <c r="AF635" s="26"/>
      <c r="AG635" s="15"/>
      <c r="AH635" s="16"/>
      <c r="AI635" s="15"/>
      <c r="AJ635" s="15"/>
      <c r="AK635" s="15"/>
      <c r="AL635" s="15"/>
      <c r="AM635" s="15"/>
      <c r="AN635" s="15"/>
      <c r="AO635" s="15"/>
      <c r="AP635" s="7"/>
      <c r="AQ635" s="7"/>
      <c r="AR635" s="17"/>
      <c r="AS635" s="17"/>
      <c r="AT635" s="17"/>
      <c r="AU635" s="17"/>
      <c r="AV635" s="17"/>
      <c r="AW635" s="17"/>
      <c r="AX635" s="17"/>
      <c r="AY635" s="17"/>
      <c r="AZ635" s="17"/>
      <c r="BA635" s="17"/>
      <c r="BB635" s="17"/>
      <c r="BC635" s="17"/>
      <c r="BD635" s="17"/>
      <c r="BE635" s="17"/>
      <c r="BF635" s="17"/>
      <c r="BG635" s="17"/>
    </row>
    <row r="636" spans="1:59" ht="45">
      <c r="A636" s="9">
        <v>634</v>
      </c>
      <c r="B636" s="84" t="s">
        <v>1252</v>
      </c>
      <c r="C636" s="18" t="s">
        <v>1253</v>
      </c>
      <c r="D636" s="19">
        <v>90</v>
      </c>
      <c r="E636" s="20"/>
      <c r="F636" s="22">
        <v>90</v>
      </c>
      <c r="G636" s="20"/>
      <c r="H636" s="20"/>
      <c r="I636" s="20"/>
      <c r="J636" s="20"/>
      <c r="K636" s="20"/>
      <c r="L636" s="20"/>
      <c r="M636" s="20"/>
      <c r="N636" s="20"/>
      <c r="O636" s="20"/>
      <c r="P636" s="20"/>
      <c r="Q636" s="20"/>
      <c r="R636" s="20"/>
      <c r="S636" s="57"/>
      <c r="T636" s="20"/>
      <c r="U636" s="20"/>
      <c r="V636" s="20"/>
      <c r="W636" s="23"/>
      <c r="X636" s="23"/>
      <c r="Y636" s="23"/>
      <c r="Z636" s="56"/>
      <c r="AA636" s="21"/>
      <c r="AB636" s="57"/>
      <c r="AC636" s="23"/>
      <c r="AD636" s="24">
        <f t="shared" si="18"/>
        <v>90</v>
      </c>
      <c r="AE636" s="25">
        <f t="shared" si="19"/>
        <v>1</v>
      </c>
      <c r="AF636" s="26"/>
      <c r="AG636" s="15"/>
      <c r="AH636" s="16"/>
      <c r="AI636" s="15"/>
      <c r="AJ636" s="15"/>
      <c r="AK636" s="15"/>
      <c r="AL636" s="15"/>
      <c r="AM636" s="15"/>
      <c r="AN636" s="15"/>
      <c r="AO636" s="15"/>
      <c r="AP636" s="7"/>
      <c r="AQ636" s="7"/>
      <c r="AR636" s="17"/>
      <c r="AS636" s="17"/>
      <c r="AT636" s="17"/>
      <c r="AU636" s="17"/>
      <c r="AV636" s="17"/>
      <c r="AW636" s="17"/>
      <c r="AX636" s="17"/>
      <c r="AY636" s="17"/>
      <c r="AZ636" s="17"/>
      <c r="BA636" s="17"/>
      <c r="BB636" s="17"/>
      <c r="BC636" s="17"/>
      <c r="BD636" s="17"/>
      <c r="BE636" s="17"/>
      <c r="BF636" s="17"/>
      <c r="BG636" s="17"/>
    </row>
    <row r="637" spans="1:59" ht="45">
      <c r="A637" s="9">
        <v>635</v>
      </c>
      <c r="B637" s="84" t="s">
        <v>1254</v>
      </c>
      <c r="C637" s="18" t="s">
        <v>1255</v>
      </c>
      <c r="D637" s="19">
        <v>52</v>
      </c>
      <c r="E637" s="20"/>
      <c r="F637" s="20"/>
      <c r="G637" s="20"/>
      <c r="H637" s="20"/>
      <c r="I637" s="20"/>
      <c r="J637" s="20"/>
      <c r="K637" s="20"/>
      <c r="L637" s="22">
        <v>52</v>
      </c>
      <c r="M637" s="20"/>
      <c r="N637" s="20"/>
      <c r="O637" s="20"/>
      <c r="P637" s="20"/>
      <c r="Q637" s="20"/>
      <c r="R637" s="20"/>
      <c r="S637" s="57"/>
      <c r="T637" s="20"/>
      <c r="U637" s="20"/>
      <c r="V637" s="20"/>
      <c r="W637" s="23"/>
      <c r="X637" s="23"/>
      <c r="Y637" s="23"/>
      <c r="Z637" s="56"/>
      <c r="AA637" s="21"/>
      <c r="AB637" s="57"/>
      <c r="AC637" s="23"/>
      <c r="AD637" s="24">
        <f t="shared" si="18"/>
        <v>52</v>
      </c>
      <c r="AE637" s="25">
        <f t="shared" si="19"/>
        <v>1</v>
      </c>
      <c r="AF637" s="26"/>
      <c r="AG637" s="15"/>
      <c r="AH637" s="16"/>
      <c r="AI637" s="15"/>
      <c r="AJ637" s="15"/>
      <c r="AK637" s="15"/>
      <c r="AL637" s="15"/>
      <c r="AM637" s="15"/>
      <c r="AN637" s="15"/>
      <c r="AO637" s="15"/>
      <c r="AP637" s="7"/>
      <c r="AQ637" s="7"/>
      <c r="AR637" s="17"/>
      <c r="AS637" s="17"/>
      <c r="AT637" s="17"/>
      <c r="AU637" s="17"/>
      <c r="AV637" s="17"/>
      <c r="AW637" s="17"/>
      <c r="AX637" s="17"/>
      <c r="AY637" s="17"/>
      <c r="AZ637" s="17"/>
      <c r="BA637" s="17"/>
      <c r="BB637" s="17"/>
      <c r="BC637" s="17"/>
      <c r="BD637" s="17"/>
      <c r="BE637" s="17"/>
      <c r="BF637" s="17"/>
      <c r="BG637" s="17"/>
    </row>
    <row r="638" spans="1:59" ht="30">
      <c r="A638" s="9">
        <v>636</v>
      </c>
      <c r="B638" s="84" t="s">
        <v>1256</v>
      </c>
      <c r="C638" s="18" t="s">
        <v>1257</v>
      </c>
      <c r="D638" s="19">
        <v>61</v>
      </c>
      <c r="E638" s="20"/>
      <c r="F638" s="20"/>
      <c r="G638" s="20"/>
      <c r="H638" s="20"/>
      <c r="I638" s="20"/>
      <c r="J638" s="20"/>
      <c r="K638" s="20"/>
      <c r="L638" s="20"/>
      <c r="M638" s="20"/>
      <c r="N638" s="20"/>
      <c r="O638" s="20"/>
      <c r="P638" s="20"/>
      <c r="Q638" s="20"/>
      <c r="R638" s="20"/>
      <c r="S638" s="57"/>
      <c r="T638" s="20"/>
      <c r="U638" s="20"/>
      <c r="V638" s="20"/>
      <c r="W638" s="23"/>
      <c r="X638" s="23"/>
      <c r="Y638" s="22">
        <v>61</v>
      </c>
      <c r="Z638" s="55"/>
      <c r="AA638" s="21"/>
      <c r="AB638" s="57"/>
      <c r="AC638" s="23"/>
      <c r="AD638" s="24">
        <f t="shared" si="18"/>
        <v>61</v>
      </c>
      <c r="AE638" s="25">
        <f t="shared" si="19"/>
        <v>1</v>
      </c>
      <c r="AF638" s="26"/>
      <c r="AG638" s="15"/>
      <c r="AH638" s="16"/>
      <c r="AI638" s="15"/>
      <c r="AJ638" s="15"/>
      <c r="AK638" s="15"/>
      <c r="AL638" s="15"/>
      <c r="AM638" s="15"/>
      <c r="AN638" s="15"/>
      <c r="AO638" s="15"/>
      <c r="AP638" s="7"/>
      <c r="AQ638" s="7"/>
      <c r="AR638" s="17"/>
      <c r="AS638" s="17"/>
      <c r="AT638" s="17"/>
      <c r="AU638" s="17"/>
      <c r="AV638" s="17"/>
      <c r="AW638" s="17"/>
      <c r="AX638" s="17"/>
      <c r="AY638" s="17"/>
      <c r="AZ638" s="17"/>
      <c r="BA638" s="17"/>
      <c r="BB638" s="17"/>
      <c r="BC638" s="17"/>
      <c r="BD638" s="17"/>
      <c r="BE638" s="17"/>
      <c r="BF638" s="17"/>
      <c r="BG638" s="17"/>
    </row>
    <row r="639" spans="1:59" ht="60">
      <c r="A639" s="9">
        <v>637</v>
      </c>
      <c r="B639" s="84" t="s">
        <v>1258</v>
      </c>
      <c r="C639" s="18" t="s">
        <v>1259</v>
      </c>
      <c r="D639" s="19">
        <v>113</v>
      </c>
      <c r="E639" s="20"/>
      <c r="F639" s="20"/>
      <c r="G639" s="20"/>
      <c r="H639" s="20"/>
      <c r="I639" s="20"/>
      <c r="J639" s="20"/>
      <c r="K639" s="22">
        <v>113</v>
      </c>
      <c r="L639" s="22">
        <v>113</v>
      </c>
      <c r="M639" s="20"/>
      <c r="N639" s="20"/>
      <c r="O639" s="20"/>
      <c r="P639" s="20"/>
      <c r="Q639" s="20"/>
      <c r="R639" s="20"/>
      <c r="S639" s="57"/>
      <c r="T639" s="20"/>
      <c r="U639" s="20"/>
      <c r="V639" s="20"/>
      <c r="W639" s="23"/>
      <c r="X639" s="23"/>
      <c r="Y639" s="22">
        <v>113</v>
      </c>
      <c r="Z639" s="55"/>
      <c r="AA639" s="21"/>
      <c r="AB639" s="57"/>
      <c r="AC639" s="23"/>
      <c r="AD639" s="24">
        <f t="shared" si="18"/>
        <v>113</v>
      </c>
      <c r="AE639" s="25">
        <f t="shared" si="19"/>
        <v>3</v>
      </c>
      <c r="AF639" s="26"/>
      <c r="AG639" s="15"/>
      <c r="AH639" s="16"/>
      <c r="AI639" s="15"/>
      <c r="AJ639" s="15"/>
      <c r="AK639" s="15"/>
      <c r="AL639" s="15"/>
      <c r="AM639" s="15"/>
      <c r="AN639" s="15"/>
      <c r="AO639" s="15"/>
      <c r="AP639" s="7"/>
      <c r="AQ639" s="7"/>
      <c r="AR639" s="17"/>
      <c r="AS639" s="17"/>
      <c r="AT639" s="17"/>
      <c r="AU639" s="17"/>
      <c r="AV639" s="17"/>
      <c r="AW639" s="17"/>
      <c r="AX639" s="17"/>
      <c r="AY639" s="17"/>
      <c r="AZ639" s="17"/>
      <c r="BA639" s="17"/>
      <c r="BB639" s="17"/>
      <c r="BC639" s="17"/>
      <c r="BD639" s="17"/>
      <c r="BE639" s="17"/>
      <c r="BF639" s="17"/>
      <c r="BG639" s="17"/>
    </row>
    <row r="640" spans="1:59" ht="60">
      <c r="A640" s="9">
        <v>638</v>
      </c>
      <c r="B640" s="84" t="s">
        <v>1260</v>
      </c>
      <c r="C640" s="18" t="s">
        <v>1261</v>
      </c>
      <c r="D640" s="19">
        <v>57</v>
      </c>
      <c r="E640" s="22">
        <v>57</v>
      </c>
      <c r="F640" s="20"/>
      <c r="G640" s="20"/>
      <c r="H640" s="20"/>
      <c r="I640" s="20"/>
      <c r="J640" s="20"/>
      <c r="K640" s="22">
        <v>57</v>
      </c>
      <c r="L640" s="20"/>
      <c r="M640" s="20"/>
      <c r="N640" s="20"/>
      <c r="O640" s="20"/>
      <c r="P640" s="20"/>
      <c r="Q640" s="20"/>
      <c r="R640" s="20"/>
      <c r="S640" s="57"/>
      <c r="T640" s="20"/>
      <c r="U640" s="20"/>
      <c r="V640" s="20"/>
      <c r="W640" s="23"/>
      <c r="X640" s="23"/>
      <c r="Y640" s="22">
        <v>57</v>
      </c>
      <c r="Z640" s="55"/>
      <c r="AA640" s="21"/>
      <c r="AB640" s="57"/>
      <c r="AC640" s="23"/>
      <c r="AD640" s="24">
        <f t="shared" si="18"/>
        <v>57</v>
      </c>
      <c r="AE640" s="25">
        <f t="shared" si="19"/>
        <v>3</v>
      </c>
      <c r="AF640" s="26"/>
      <c r="AG640" s="15"/>
      <c r="AH640" s="16"/>
      <c r="AI640" s="15"/>
      <c r="AJ640" s="15"/>
      <c r="AK640" s="15"/>
      <c r="AL640" s="15"/>
      <c r="AM640" s="15"/>
      <c r="AN640" s="15"/>
      <c r="AO640" s="15"/>
      <c r="AP640" s="7"/>
      <c r="AQ640" s="7"/>
      <c r="AR640" s="17"/>
      <c r="AS640" s="17"/>
      <c r="AT640" s="17"/>
      <c r="AU640" s="17"/>
      <c r="AV640" s="17"/>
      <c r="AW640" s="17"/>
      <c r="AX640" s="17"/>
      <c r="AY640" s="17"/>
      <c r="AZ640" s="17"/>
      <c r="BA640" s="17"/>
      <c r="BB640" s="17"/>
      <c r="BC640" s="17"/>
      <c r="BD640" s="17"/>
      <c r="BE640" s="17"/>
      <c r="BF640" s="17"/>
      <c r="BG640" s="17"/>
    </row>
    <row r="641" spans="1:59" ht="30">
      <c r="A641" s="9">
        <v>639</v>
      </c>
      <c r="B641" s="84" t="s">
        <v>1262</v>
      </c>
      <c r="C641" s="18" t="s">
        <v>1263</v>
      </c>
      <c r="D641" s="19">
        <v>76.8</v>
      </c>
      <c r="E641" s="20"/>
      <c r="F641" s="20"/>
      <c r="G641" s="20"/>
      <c r="H641" s="20"/>
      <c r="I641" s="20"/>
      <c r="J641" s="20"/>
      <c r="K641" s="20"/>
      <c r="L641" s="20"/>
      <c r="M641" s="22">
        <v>76.8</v>
      </c>
      <c r="N641" s="20"/>
      <c r="O641" s="20"/>
      <c r="P641" s="20"/>
      <c r="Q641" s="20"/>
      <c r="R641" s="20"/>
      <c r="S641" s="57"/>
      <c r="T641" s="20"/>
      <c r="U641" s="20"/>
      <c r="V641" s="20"/>
      <c r="W641" s="23"/>
      <c r="X641" s="23"/>
      <c r="Y641" s="22">
        <v>76.8</v>
      </c>
      <c r="Z641" s="55"/>
      <c r="AA641" s="21"/>
      <c r="AB641" s="57"/>
      <c r="AC641" s="23"/>
      <c r="AD641" s="24">
        <f t="shared" si="18"/>
        <v>76.8</v>
      </c>
      <c r="AE641" s="25">
        <f t="shared" si="19"/>
        <v>2</v>
      </c>
      <c r="AF641" s="26"/>
      <c r="AG641" s="15"/>
      <c r="AH641" s="16"/>
      <c r="AI641" s="15"/>
      <c r="AJ641" s="15"/>
      <c r="AK641" s="15"/>
      <c r="AL641" s="15"/>
      <c r="AM641" s="15"/>
      <c r="AN641" s="15"/>
      <c r="AO641" s="15"/>
      <c r="AP641" s="7"/>
      <c r="AQ641" s="7"/>
      <c r="AR641" s="17"/>
      <c r="AS641" s="17"/>
      <c r="AT641" s="17"/>
      <c r="AU641" s="17"/>
      <c r="AV641" s="17"/>
      <c r="AW641" s="17"/>
      <c r="AX641" s="17"/>
      <c r="AY641" s="17"/>
      <c r="AZ641" s="17"/>
      <c r="BA641" s="17"/>
      <c r="BB641" s="17"/>
      <c r="BC641" s="17"/>
      <c r="BD641" s="17"/>
      <c r="BE641" s="17"/>
      <c r="BF641" s="17"/>
      <c r="BG641" s="17"/>
    </row>
    <row r="642" spans="1:59" ht="60">
      <c r="A642" s="9">
        <v>640</v>
      </c>
      <c r="B642" s="84" t="s">
        <v>1431</v>
      </c>
      <c r="C642" s="18" t="s">
        <v>1430</v>
      </c>
      <c r="D642" s="19">
        <v>144</v>
      </c>
      <c r="E642" s="20"/>
      <c r="F642" s="20"/>
      <c r="G642" s="20"/>
      <c r="H642" s="20"/>
      <c r="I642" s="20"/>
      <c r="J642" s="20"/>
      <c r="K642" s="20"/>
      <c r="L642" s="20"/>
      <c r="M642" s="55"/>
      <c r="N642" s="20"/>
      <c r="O642" s="20"/>
      <c r="P642" s="20"/>
      <c r="Q642" s="20"/>
      <c r="R642" s="20"/>
      <c r="S642" s="57"/>
      <c r="T642" s="20"/>
      <c r="U642" s="20"/>
      <c r="V642" s="20"/>
      <c r="W642" s="23"/>
      <c r="X642" s="23"/>
      <c r="Y642" s="22">
        <v>144</v>
      </c>
      <c r="Z642" s="55"/>
      <c r="AA642" s="21"/>
      <c r="AB642" s="57"/>
      <c r="AC642" s="23"/>
      <c r="AD642" s="24">
        <f t="shared" si="18"/>
        <v>144</v>
      </c>
      <c r="AE642" s="25">
        <f t="shared" si="19"/>
        <v>1</v>
      </c>
      <c r="AF642" s="26"/>
      <c r="AG642" s="15"/>
      <c r="AH642" s="16"/>
      <c r="AI642" s="15"/>
      <c r="AJ642" s="15"/>
      <c r="AK642" s="15"/>
      <c r="AL642" s="15"/>
      <c r="AM642" s="15"/>
      <c r="AN642" s="15"/>
      <c r="AO642" s="15"/>
      <c r="AP642" s="7"/>
      <c r="AQ642" s="7"/>
      <c r="AR642" s="17"/>
      <c r="AS642" s="17"/>
      <c r="AT642" s="17"/>
      <c r="AU642" s="17"/>
      <c r="AV642" s="17"/>
      <c r="AW642" s="17"/>
      <c r="AX642" s="17"/>
      <c r="AY642" s="17"/>
      <c r="AZ642" s="17"/>
      <c r="BA642" s="17"/>
      <c r="BB642" s="17"/>
      <c r="BC642" s="17"/>
      <c r="BD642" s="17"/>
      <c r="BE642" s="17"/>
      <c r="BF642" s="17"/>
      <c r="BG642" s="17"/>
    </row>
    <row r="643" spans="1:59" ht="45">
      <c r="A643" s="9">
        <v>641</v>
      </c>
      <c r="B643" s="84" t="s">
        <v>1264</v>
      </c>
      <c r="C643" s="18" t="s">
        <v>1265</v>
      </c>
      <c r="D643" s="19">
        <v>144</v>
      </c>
      <c r="E643" s="20"/>
      <c r="F643" s="20"/>
      <c r="G643" s="20"/>
      <c r="H643" s="20"/>
      <c r="I643" s="20"/>
      <c r="J643" s="20"/>
      <c r="K643" s="20"/>
      <c r="L643" s="20"/>
      <c r="M643" s="22">
        <v>144</v>
      </c>
      <c r="N643" s="20"/>
      <c r="O643" s="20"/>
      <c r="P643" s="20"/>
      <c r="Q643" s="20"/>
      <c r="R643" s="20"/>
      <c r="S643" s="57"/>
      <c r="T643" s="20"/>
      <c r="U643" s="20"/>
      <c r="V643" s="20"/>
      <c r="W643" s="23"/>
      <c r="X643" s="23"/>
      <c r="Y643" s="22">
        <v>144</v>
      </c>
      <c r="Z643" s="56"/>
      <c r="AA643" s="21"/>
      <c r="AB643" s="57"/>
      <c r="AC643" s="23"/>
      <c r="AD643" s="24">
        <f t="shared" ref="AD643:AD706" si="20">MIN(E643:AC643)</f>
        <v>144</v>
      </c>
      <c r="AE643" s="25">
        <f t="shared" ref="AE643:AE706" si="21">COUNTIF(E643:AC643,AD643)</f>
        <v>2</v>
      </c>
      <c r="AF643" s="26"/>
      <c r="AG643" s="15"/>
      <c r="AH643" s="16"/>
      <c r="AI643" s="15"/>
      <c r="AJ643" s="15"/>
      <c r="AK643" s="15"/>
      <c r="AL643" s="15"/>
      <c r="AM643" s="15"/>
      <c r="AN643" s="15"/>
      <c r="AO643" s="15"/>
      <c r="AP643" s="7"/>
      <c r="AQ643" s="7"/>
      <c r="AR643" s="17"/>
      <c r="AS643" s="17"/>
      <c r="AT643" s="17"/>
      <c r="AU643" s="17"/>
      <c r="AV643" s="17"/>
      <c r="AW643" s="17"/>
      <c r="AX643" s="17"/>
      <c r="AY643" s="17"/>
      <c r="AZ643" s="17"/>
      <c r="BA643" s="17"/>
      <c r="BB643" s="17"/>
      <c r="BC643" s="17"/>
      <c r="BD643" s="17"/>
      <c r="BE643" s="17"/>
      <c r="BF643" s="17"/>
      <c r="BG643" s="17"/>
    </row>
    <row r="644" spans="1:59" ht="60">
      <c r="A644" s="9">
        <v>642</v>
      </c>
      <c r="B644" s="84" t="s">
        <v>1266</v>
      </c>
      <c r="C644" s="18" t="s">
        <v>1267</v>
      </c>
      <c r="D644" s="19">
        <v>71.78</v>
      </c>
      <c r="E644" s="20"/>
      <c r="F644" s="20"/>
      <c r="G644" s="20"/>
      <c r="H644" s="20"/>
      <c r="I644" s="20"/>
      <c r="J644" s="20"/>
      <c r="K644" s="20"/>
      <c r="L644" s="20"/>
      <c r="M644" s="20"/>
      <c r="N644" s="20"/>
      <c r="O644" s="20"/>
      <c r="P644" s="20"/>
      <c r="Q644" s="20"/>
      <c r="R644" s="20"/>
      <c r="S644" s="57"/>
      <c r="T644" s="20"/>
      <c r="U644" s="20"/>
      <c r="V644" s="20"/>
      <c r="W644" s="23"/>
      <c r="X644" s="23"/>
      <c r="Y644" s="23"/>
      <c r="Z644" s="56"/>
      <c r="AA644" s="21"/>
      <c r="AB644" s="57"/>
      <c r="AC644" s="23"/>
      <c r="AD644" s="24">
        <f t="shared" si="20"/>
        <v>0</v>
      </c>
      <c r="AE644" s="25">
        <f t="shared" si="21"/>
        <v>0</v>
      </c>
      <c r="AF644" s="26"/>
      <c r="AG644" s="15"/>
      <c r="AH644" s="16"/>
      <c r="AI644" s="15"/>
      <c r="AJ644" s="15"/>
      <c r="AK644" s="15"/>
      <c r="AL644" s="15"/>
      <c r="AM644" s="15"/>
      <c r="AN644" s="15"/>
      <c r="AO644" s="15"/>
      <c r="AP644" s="7"/>
      <c r="AQ644" s="7"/>
      <c r="AR644" s="17"/>
      <c r="AS644" s="17"/>
      <c r="AT644" s="17"/>
      <c r="AU644" s="17"/>
      <c r="AV644" s="17"/>
      <c r="AW644" s="17"/>
      <c r="AX644" s="17"/>
      <c r="AY644" s="17"/>
      <c r="AZ644" s="17"/>
      <c r="BA644" s="17"/>
      <c r="BB644" s="17"/>
      <c r="BC644" s="17"/>
      <c r="BD644" s="17"/>
      <c r="BE644" s="17"/>
      <c r="BF644" s="17"/>
      <c r="BG644" s="17"/>
    </row>
    <row r="645" spans="1:59" ht="165">
      <c r="A645" s="9">
        <v>643</v>
      </c>
      <c r="B645" s="84" t="s">
        <v>1268</v>
      </c>
      <c r="C645" s="18" t="s">
        <v>1269</v>
      </c>
      <c r="D645" s="19">
        <v>107.3</v>
      </c>
      <c r="E645" s="22">
        <v>107.3</v>
      </c>
      <c r="F645" s="20"/>
      <c r="G645" s="20"/>
      <c r="H645" s="20"/>
      <c r="I645" s="20"/>
      <c r="J645" s="20"/>
      <c r="K645" s="20"/>
      <c r="L645" s="20"/>
      <c r="M645" s="20"/>
      <c r="N645" s="20"/>
      <c r="O645" s="20"/>
      <c r="P645" s="20"/>
      <c r="Q645" s="20"/>
      <c r="R645" s="20"/>
      <c r="S645" s="57"/>
      <c r="T645" s="20"/>
      <c r="U645" s="20"/>
      <c r="V645" s="23"/>
      <c r="W645" s="23"/>
      <c r="X645" s="23"/>
      <c r="Y645" s="23"/>
      <c r="Z645" s="56"/>
      <c r="AA645" s="21"/>
      <c r="AB645" s="57"/>
      <c r="AC645" s="23"/>
      <c r="AD645" s="24">
        <f t="shared" si="20"/>
        <v>107.3</v>
      </c>
      <c r="AE645" s="25">
        <f t="shared" si="21"/>
        <v>1</v>
      </c>
      <c r="AF645" s="26"/>
      <c r="AG645" s="15"/>
      <c r="AH645" s="16"/>
      <c r="AI645" s="15"/>
      <c r="AJ645" s="15"/>
      <c r="AK645" s="15"/>
      <c r="AL645" s="15"/>
      <c r="AM645" s="15"/>
      <c r="AN645" s="15"/>
      <c r="AO645" s="15"/>
      <c r="AP645" s="7"/>
      <c r="AQ645" s="7"/>
      <c r="AR645" s="17"/>
      <c r="AS645" s="17"/>
      <c r="AT645" s="17"/>
      <c r="AU645" s="17"/>
      <c r="AV645" s="17"/>
      <c r="AW645" s="17"/>
      <c r="AX645" s="17"/>
      <c r="AY645" s="17"/>
      <c r="AZ645" s="17"/>
      <c r="BA645" s="17"/>
      <c r="BB645" s="17"/>
      <c r="BC645" s="17"/>
      <c r="BD645" s="17"/>
      <c r="BE645" s="17"/>
      <c r="BF645" s="17"/>
      <c r="BG645" s="17"/>
    </row>
    <row r="646" spans="1:59" ht="60">
      <c r="A646" s="9">
        <v>644</v>
      </c>
      <c r="B646" s="84" t="s">
        <v>1270</v>
      </c>
      <c r="C646" s="18" t="s">
        <v>1271</v>
      </c>
      <c r="D646" s="19">
        <v>55.1</v>
      </c>
      <c r="E646" s="20"/>
      <c r="F646" s="20"/>
      <c r="G646" s="20"/>
      <c r="H646" s="20"/>
      <c r="I646" s="20"/>
      <c r="J646" s="20"/>
      <c r="K646" s="20"/>
      <c r="L646" s="20"/>
      <c r="M646" s="20"/>
      <c r="N646" s="20"/>
      <c r="O646" s="20"/>
      <c r="P646" s="20"/>
      <c r="Q646" s="20"/>
      <c r="R646" s="20"/>
      <c r="S646" s="57"/>
      <c r="T646" s="20"/>
      <c r="U646" s="20"/>
      <c r="V646" s="20"/>
      <c r="W646" s="23"/>
      <c r="X646" s="23"/>
      <c r="Y646" s="23"/>
      <c r="Z646" s="56"/>
      <c r="AA646" s="21"/>
      <c r="AB646" s="57"/>
      <c r="AC646" s="23"/>
      <c r="AD646" s="24">
        <f t="shared" si="20"/>
        <v>0</v>
      </c>
      <c r="AE646" s="25">
        <f t="shared" si="21"/>
        <v>0</v>
      </c>
      <c r="AF646" s="26"/>
      <c r="AG646" s="15"/>
      <c r="AH646" s="16"/>
      <c r="AI646" s="15"/>
      <c r="AJ646" s="15"/>
      <c r="AK646" s="15"/>
      <c r="AL646" s="15"/>
      <c r="AM646" s="15"/>
      <c r="AN646" s="15"/>
      <c r="AO646" s="15"/>
      <c r="AP646" s="7"/>
      <c r="AQ646" s="7"/>
      <c r="AR646" s="17"/>
      <c r="AS646" s="17"/>
      <c r="AT646" s="17"/>
      <c r="AU646" s="17"/>
      <c r="AV646" s="17"/>
      <c r="AW646" s="17"/>
      <c r="AX646" s="17"/>
      <c r="AY646" s="17"/>
      <c r="AZ646" s="17"/>
      <c r="BA646" s="17"/>
      <c r="BB646" s="17"/>
      <c r="BC646" s="17"/>
      <c r="BD646" s="17"/>
      <c r="BE646" s="17"/>
      <c r="BF646" s="17"/>
      <c r="BG646" s="17"/>
    </row>
    <row r="647" spans="1:59" ht="180">
      <c r="A647" s="9">
        <v>645</v>
      </c>
      <c r="B647" s="84" t="s">
        <v>1272</v>
      </c>
      <c r="C647" s="18" t="s">
        <v>1273</v>
      </c>
      <c r="D647" s="19">
        <v>74</v>
      </c>
      <c r="E647" s="20"/>
      <c r="F647" s="20"/>
      <c r="G647" s="20"/>
      <c r="H647" s="20"/>
      <c r="I647" s="20"/>
      <c r="J647" s="20"/>
      <c r="K647" s="20"/>
      <c r="L647" s="20"/>
      <c r="M647" s="20"/>
      <c r="N647" s="20"/>
      <c r="O647" s="20"/>
      <c r="P647" s="20"/>
      <c r="Q647" s="20"/>
      <c r="R647" s="20"/>
      <c r="S647" s="57"/>
      <c r="T647" s="20"/>
      <c r="U647" s="20"/>
      <c r="V647" s="20"/>
      <c r="W647" s="23"/>
      <c r="X647" s="23"/>
      <c r="Y647" s="23"/>
      <c r="Z647" s="56"/>
      <c r="AA647" s="21"/>
      <c r="AB647" s="57"/>
      <c r="AC647" s="23"/>
      <c r="AD647" s="24">
        <f t="shared" si="20"/>
        <v>0</v>
      </c>
      <c r="AE647" s="25">
        <f t="shared" si="21"/>
        <v>0</v>
      </c>
      <c r="AF647" s="26"/>
      <c r="AG647" s="15"/>
      <c r="AH647" s="16"/>
      <c r="AI647" s="15"/>
      <c r="AJ647" s="15"/>
      <c r="AK647" s="15"/>
      <c r="AL647" s="15"/>
      <c r="AM647" s="15"/>
      <c r="AN647" s="15"/>
      <c r="AO647" s="15"/>
      <c r="AP647" s="7"/>
      <c r="AQ647" s="7"/>
      <c r="AR647" s="17"/>
      <c r="AS647" s="17"/>
      <c r="AT647" s="17"/>
      <c r="AU647" s="17"/>
      <c r="AV647" s="17"/>
      <c r="AW647" s="17"/>
      <c r="AX647" s="17"/>
      <c r="AY647" s="17"/>
      <c r="AZ647" s="17"/>
      <c r="BA647" s="17"/>
      <c r="BB647" s="17"/>
      <c r="BC647" s="17"/>
      <c r="BD647" s="17"/>
      <c r="BE647" s="17"/>
      <c r="BF647" s="17"/>
      <c r="BG647" s="17"/>
    </row>
    <row r="648" spans="1:59" ht="45">
      <c r="A648" s="9">
        <v>646</v>
      </c>
      <c r="B648" s="84" t="s">
        <v>1274</v>
      </c>
      <c r="C648" s="18" t="s">
        <v>1275</v>
      </c>
      <c r="D648" s="19">
        <v>29</v>
      </c>
      <c r="E648" s="20"/>
      <c r="F648" s="20"/>
      <c r="G648" s="20"/>
      <c r="H648" s="20"/>
      <c r="I648" s="20"/>
      <c r="J648" s="20"/>
      <c r="K648" s="20"/>
      <c r="L648" s="20"/>
      <c r="M648" s="20"/>
      <c r="N648" s="20"/>
      <c r="O648" s="20"/>
      <c r="P648" s="20"/>
      <c r="Q648" s="20"/>
      <c r="R648" s="20"/>
      <c r="S648" s="57"/>
      <c r="T648" s="20"/>
      <c r="U648" s="20"/>
      <c r="V648" s="20"/>
      <c r="W648" s="23"/>
      <c r="X648" s="23"/>
      <c r="Y648" s="23"/>
      <c r="Z648" s="56"/>
      <c r="AA648" s="21"/>
      <c r="AB648" s="57"/>
      <c r="AC648" s="23"/>
      <c r="AD648" s="24">
        <f t="shared" si="20"/>
        <v>0</v>
      </c>
      <c r="AE648" s="25">
        <f t="shared" si="21"/>
        <v>0</v>
      </c>
      <c r="AF648" s="26"/>
      <c r="AG648" s="15"/>
      <c r="AH648" s="16"/>
      <c r="AI648" s="15"/>
      <c r="AJ648" s="15"/>
      <c r="AK648" s="15"/>
      <c r="AL648" s="15"/>
      <c r="AM648" s="15"/>
      <c r="AN648" s="15"/>
      <c r="AO648" s="15"/>
      <c r="AP648" s="7"/>
      <c r="AQ648" s="7"/>
      <c r="AR648" s="17"/>
      <c r="AS648" s="17"/>
      <c r="AT648" s="17"/>
      <c r="AU648" s="17"/>
      <c r="AV648" s="17"/>
      <c r="AW648" s="17"/>
      <c r="AX648" s="17"/>
      <c r="AY648" s="17"/>
      <c r="AZ648" s="17"/>
      <c r="BA648" s="17"/>
      <c r="BB648" s="17"/>
      <c r="BC648" s="17"/>
      <c r="BD648" s="17"/>
      <c r="BE648" s="17"/>
      <c r="BF648" s="17"/>
      <c r="BG648" s="17"/>
    </row>
    <row r="649" spans="1:59" ht="135">
      <c r="A649" s="9">
        <v>647</v>
      </c>
      <c r="B649" s="84" t="s">
        <v>1276</v>
      </c>
      <c r="C649" s="18" t="s">
        <v>1277</v>
      </c>
      <c r="D649" s="19">
        <v>118.4</v>
      </c>
      <c r="E649" s="20"/>
      <c r="F649" s="20"/>
      <c r="G649" s="20"/>
      <c r="H649" s="20"/>
      <c r="I649" s="20"/>
      <c r="J649" s="20"/>
      <c r="K649" s="20"/>
      <c r="L649" s="20"/>
      <c r="M649" s="20"/>
      <c r="N649" s="20"/>
      <c r="O649" s="20"/>
      <c r="P649" s="20"/>
      <c r="Q649" s="20"/>
      <c r="R649" s="20"/>
      <c r="S649" s="57"/>
      <c r="T649" s="20"/>
      <c r="U649" s="20"/>
      <c r="V649" s="23"/>
      <c r="W649" s="23"/>
      <c r="X649" s="23"/>
      <c r="Y649" s="23"/>
      <c r="Z649" s="56"/>
      <c r="AA649" s="21"/>
      <c r="AB649" s="57"/>
      <c r="AC649" s="23"/>
      <c r="AD649" s="24">
        <f t="shared" si="20"/>
        <v>0</v>
      </c>
      <c r="AE649" s="25">
        <f t="shared" si="21"/>
        <v>0</v>
      </c>
      <c r="AF649" s="26"/>
      <c r="AG649" s="15"/>
      <c r="AH649" s="16"/>
      <c r="AI649" s="15"/>
      <c r="AJ649" s="15"/>
      <c r="AK649" s="15"/>
      <c r="AL649" s="15"/>
      <c r="AM649" s="15"/>
      <c r="AN649" s="15"/>
      <c r="AO649" s="15"/>
      <c r="AP649" s="7"/>
      <c r="AQ649" s="7"/>
      <c r="AR649" s="17"/>
      <c r="AS649" s="17"/>
      <c r="AT649" s="17"/>
      <c r="AU649" s="17"/>
      <c r="AV649" s="17"/>
      <c r="AW649" s="17"/>
      <c r="AX649" s="17"/>
      <c r="AY649" s="17"/>
      <c r="AZ649" s="17"/>
      <c r="BA649" s="17"/>
      <c r="BB649" s="17"/>
      <c r="BC649" s="17"/>
      <c r="BD649" s="17"/>
      <c r="BE649" s="17"/>
      <c r="BF649" s="17"/>
      <c r="BG649" s="17"/>
    </row>
    <row r="650" spans="1:59" ht="90">
      <c r="A650" s="9">
        <v>648</v>
      </c>
      <c r="B650" s="84" t="s">
        <v>1278</v>
      </c>
      <c r="C650" s="18" t="s">
        <v>1279</v>
      </c>
      <c r="D650" s="19">
        <v>151.19999999999999</v>
      </c>
      <c r="E650" s="20"/>
      <c r="F650" s="20"/>
      <c r="G650" s="20"/>
      <c r="H650" s="20"/>
      <c r="I650" s="20"/>
      <c r="J650" s="20"/>
      <c r="K650" s="20"/>
      <c r="L650" s="20"/>
      <c r="M650" s="20"/>
      <c r="N650" s="20"/>
      <c r="O650" s="20"/>
      <c r="P650" s="20"/>
      <c r="Q650" s="20"/>
      <c r="R650" s="20"/>
      <c r="S650" s="57"/>
      <c r="T650" s="20"/>
      <c r="U650" s="20"/>
      <c r="V650" s="20"/>
      <c r="W650" s="23"/>
      <c r="X650" s="23"/>
      <c r="Y650" s="23"/>
      <c r="Z650" s="56"/>
      <c r="AA650" s="21"/>
      <c r="AB650" s="57"/>
      <c r="AC650" s="23"/>
      <c r="AD650" s="24">
        <f t="shared" si="20"/>
        <v>0</v>
      </c>
      <c r="AE650" s="25">
        <f t="shared" si="21"/>
        <v>0</v>
      </c>
      <c r="AF650" s="26"/>
      <c r="AG650" s="15"/>
      <c r="AH650" s="16"/>
      <c r="AI650" s="15"/>
      <c r="AJ650" s="15"/>
      <c r="AK650" s="15"/>
      <c r="AL650" s="15"/>
      <c r="AM650" s="15"/>
      <c r="AN650" s="15"/>
      <c r="AO650" s="15"/>
      <c r="AP650" s="7"/>
      <c r="AQ650" s="7"/>
      <c r="AR650" s="17"/>
      <c r="AS650" s="17"/>
      <c r="AT650" s="17"/>
      <c r="AU650" s="17"/>
      <c r="AV650" s="17"/>
      <c r="AW650" s="17"/>
      <c r="AX650" s="17"/>
      <c r="AY650" s="17"/>
      <c r="AZ650" s="17"/>
      <c r="BA650" s="17"/>
      <c r="BB650" s="17"/>
      <c r="BC650" s="17"/>
      <c r="BD650" s="17"/>
      <c r="BE650" s="17"/>
      <c r="BF650" s="17"/>
      <c r="BG650" s="17"/>
    </row>
    <row r="651" spans="1:59" ht="150">
      <c r="A651" s="9">
        <v>649</v>
      </c>
      <c r="B651" s="84" t="s">
        <v>1280</v>
      </c>
      <c r="C651" s="18" t="s">
        <v>1281</v>
      </c>
      <c r="D651" s="19">
        <v>177.6</v>
      </c>
      <c r="E651" s="20"/>
      <c r="F651" s="20"/>
      <c r="G651" s="20"/>
      <c r="H651" s="20"/>
      <c r="I651" s="20"/>
      <c r="J651" s="20"/>
      <c r="K651" s="20"/>
      <c r="L651" s="20"/>
      <c r="M651" s="20"/>
      <c r="N651" s="20"/>
      <c r="O651" s="20"/>
      <c r="P651" s="20"/>
      <c r="Q651" s="20"/>
      <c r="R651" s="20"/>
      <c r="S651" s="57"/>
      <c r="T651" s="20"/>
      <c r="U651" s="20"/>
      <c r="V651" s="20"/>
      <c r="W651" s="23"/>
      <c r="X651" s="23"/>
      <c r="Y651" s="23"/>
      <c r="Z651" s="56"/>
      <c r="AA651" s="21"/>
      <c r="AB651" s="57"/>
      <c r="AC651" s="23"/>
      <c r="AD651" s="24">
        <f t="shared" si="20"/>
        <v>0</v>
      </c>
      <c r="AE651" s="25">
        <f t="shared" si="21"/>
        <v>0</v>
      </c>
      <c r="AF651" s="26"/>
      <c r="AG651" s="15"/>
      <c r="AH651" s="16"/>
      <c r="AI651" s="15"/>
      <c r="AJ651" s="15"/>
      <c r="AK651" s="15"/>
      <c r="AL651" s="15"/>
      <c r="AM651" s="15"/>
      <c r="AN651" s="15"/>
      <c r="AO651" s="15"/>
      <c r="AP651" s="7"/>
      <c r="AQ651" s="7"/>
      <c r="AR651" s="17"/>
      <c r="AS651" s="17"/>
      <c r="AT651" s="17"/>
      <c r="AU651" s="17"/>
      <c r="AV651" s="17"/>
      <c r="AW651" s="17"/>
      <c r="AX651" s="17"/>
      <c r="AY651" s="17"/>
      <c r="AZ651" s="17"/>
      <c r="BA651" s="17"/>
      <c r="BB651" s="17"/>
      <c r="BC651" s="17"/>
      <c r="BD651" s="17"/>
      <c r="BE651" s="17"/>
      <c r="BF651" s="17"/>
      <c r="BG651" s="17"/>
    </row>
    <row r="652" spans="1:59" ht="90">
      <c r="A652" s="9">
        <v>650</v>
      </c>
      <c r="B652" s="84" t="s">
        <v>1282</v>
      </c>
      <c r="C652" s="18" t="s">
        <v>1283</v>
      </c>
      <c r="D652" s="19">
        <v>151</v>
      </c>
      <c r="E652" s="20"/>
      <c r="F652" s="20"/>
      <c r="G652" s="20"/>
      <c r="H652" s="20"/>
      <c r="I652" s="20"/>
      <c r="J652" s="20"/>
      <c r="K652" s="20"/>
      <c r="L652" s="20"/>
      <c r="M652" s="20"/>
      <c r="N652" s="20"/>
      <c r="O652" s="20"/>
      <c r="P652" s="20"/>
      <c r="Q652" s="20"/>
      <c r="R652" s="20"/>
      <c r="S652" s="57"/>
      <c r="T652" s="20"/>
      <c r="U652" s="20"/>
      <c r="V652" s="20"/>
      <c r="W652" s="23"/>
      <c r="X652" s="23"/>
      <c r="Y652" s="23"/>
      <c r="Z652" s="56"/>
      <c r="AA652" s="21"/>
      <c r="AB652" s="57"/>
      <c r="AC652" s="23"/>
      <c r="AD652" s="24">
        <f t="shared" si="20"/>
        <v>0</v>
      </c>
      <c r="AE652" s="25">
        <f t="shared" si="21"/>
        <v>0</v>
      </c>
      <c r="AF652" s="26"/>
      <c r="AG652" s="15"/>
      <c r="AH652" s="16"/>
      <c r="AI652" s="15"/>
      <c r="AJ652" s="15"/>
      <c r="AK652" s="15"/>
      <c r="AL652" s="15"/>
      <c r="AM652" s="15"/>
      <c r="AN652" s="15"/>
      <c r="AO652" s="15"/>
      <c r="AP652" s="7"/>
      <c r="AQ652" s="7"/>
      <c r="AR652" s="17"/>
      <c r="AS652" s="17"/>
      <c r="AT652" s="17"/>
      <c r="AU652" s="17"/>
      <c r="AV652" s="17"/>
      <c r="AW652" s="17"/>
      <c r="AX652" s="17"/>
      <c r="AY652" s="17"/>
      <c r="AZ652" s="17"/>
      <c r="BA652" s="17"/>
      <c r="BB652" s="17"/>
      <c r="BC652" s="17"/>
      <c r="BD652" s="17"/>
      <c r="BE652" s="17"/>
      <c r="BF652" s="17"/>
      <c r="BG652" s="17"/>
    </row>
    <row r="653" spans="1:59" ht="150">
      <c r="A653" s="9">
        <v>651</v>
      </c>
      <c r="B653" s="84" t="s">
        <v>1284</v>
      </c>
      <c r="C653" s="18" t="s">
        <v>1285</v>
      </c>
      <c r="D653" s="19">
        <v>177.6</v>
      </c>
      <c r="E653" s="20"/>
      <c r="F653" s="20"/>
      <c r="G653" s="20"/>
      <c r="H653" s="20"/>
      <c r="I653" s="20"/>
      <c r="J653" s="20"/>
      <c r="K653" s="20"/>
      <c r="L653" s="20"/>
      <c r="M653" s="20"/>
      <c r="N653" s="20"/>
      <c r="O653" s="20"/>
      <c r="P653" s="20"/>
      <c r="Q653" s="20"/>
      <c r="R653" s="20"/>
      <c r="S653" s="57"/>
      <c r="T653" s="20"/>
      <c r="U653" s="20"/>
      <c r="V653" s="20"/>
      <c r="W653" s="23"/>
      <c r="X653" s="23"/>
      <c r="Y653" s="23"/>
      <c r="Z653" s="56"/>
      <c r="AA653" s="21"/>
      <c r="AB653" s="57"/>
      <c r="AC653" s="23"/>
      <c r="AD653" s="24">
        <f t="shared" si="20"/>
        <v>0</v>
      </c>
      <c r="AE653" s="25">
        <f t="shared" si="21"/>
        <v>0</v>
      </c>
      <c r="AF653" s="26"/>
      <c r="AG653" s="15"/>
      <c r="AH653" s="16"/>
      <c r="AI653" s="15"/>
      <c r="AJ653" s="15"/>
      <c r="AK653" s="15"/>
      <c r="AL653" s="15"/>
      <c r="AM653" s="15"/>
      <c r="AN653" s="15"/>
      <c r="AO653" s="15"/>
      <c r="AP653" s="7"/>
      <c r="AQ653" s="7"/>
      <c r="AR653" s="17"/>
      <c r="AS653" s="17"/>
      <c r="AT653" s="17"/>
      <c r="AU653" s="17"/>
      <c r="AV653" s="17"/>
      <c r="AW653" s="17"/>
      <c r="AX653" s="17"/>
      <c r="AY653" s="17"/>
      <c r="AZ653" s="17"/>
      <c r="BA653" s="17"/>
      <c r="BB653" s="17"/>
      <c r="BC653" s="17"/>
      <c r="BD653" s="17"/>
      <c r="BE653" s="17"/>
      <c r="BF653" s="17"/>
      <c r="BG653" s="17"/>
    </row>
    <row r="654" spans="1:59" ht="150">
      <c r="A654" s="9">
        <v>652</v>
      </c>
      <c r="B654" s="84" t="s">
        <v>1286</v>
      </c>
      <c r="C654" s="18" t="s">
        <v>1287</v>
      </c>
      <c r="D654" s="19">
        <v>90.62</v>
      </c>
      <c r="E654" s="20"/>
      <c r="F654" s="20"/>
      <c r="G654" s="20"/>
      <c r="H654" s="20"/>
      <c r="I654" s="20"/>
      <c r="J654" s="20"/>
      <c r="K654" s="20"/>
      <c r="L654" s="20"/>
      <c r="M654" s="20"/>
      <c r="N654" s="20"/>
      <c r="O654" s="20"/>
      <c r="P654" s="20"/>
      <c r="Q654" s="20"/>
      <c r="R654" s="20"/>
      <c r="S654" s="57"/>
      <c r="T654" s="20"/>
      <c r="U654" s="20"/>
      <c r="V654" s="20"/>
      <c r="W654" s="23"/>
      <c r="X654" s="23"/>
      <c r="Y654" s="23"/>
      <c r="Z654" s="56"/>
      <c r="AA654" s="21"/>
      <c r="AB654" s="57"/>
      <c r="AC654" s="23"/>
      <c r="AD654" s="24">
        <f t="shared" si="20"/>
        <v>0</v>
      </c>
      <c r="AE654" s="25">
        <f t="shared" si="21"/>
        <v>0</v>
      </c>
      <c r="AF654" s="26"/>
      <c r="AG654" s="15"/>
      <c r="AH654" s="16"/>
      <c r="AI654" s="15"/>
      <c r="AJ654" s="15"/>
      <c r="AK654" s="15"/>
      <c r="AL654" s="15"/>
      <c r="AM654" s="15"/>
      <c r="AN654" s="15"/>
      <c r="AO654" s="15"/>
      <c r="AP654" s="7"/>
      <c r="AQ654" s="7"/>
      <c r="AR654" s="17"/>
      <c r="AS654" s="17"/>
      <c r="AT654" s="17"/>
      <c r="AU654" s="17"/>
      <c r="AV654" s="17"/>
      <c r="AW654" s="17"/>
      <c r="AX654" s="17"/>
      <c r="AY654" s="17"/>
      <c r="AZ654" s="17"/>
      <c r="BA654" s="17"/>
      <c r="BB654" s="17"/>
      <c r="BC654" s="17"/>
      <c r="BD654" s="17"/>
      <c r="BE654" s="17"/>
      <c r="BF654" s="17"/>
      <c r="BG654" s="17"/>
    </row>
    <row r="655" spans="1:59" ht="150">
      <c r="A655" s="9">
        <v>653</v>
      </c>
      <c r="B655" s="84" t="s">
        <v>1288</v>
      </c>
      <c r="C655" s="18" t="s">
        <v>1289</v>
      </c>
      <c r="D655" s="19">
        <v>125.8</v>
      </c>
      <c r="E655" s="20"/>
      <c r="F655" s="20"/>
      <c r="G655" s="20"/>
      <c r="H655" s="20"/>
      <c r="I655" s="20"/>
      <c r="J655" s="20"/>
      <c r="K655" s="20"/>
      <c r="L655" s="20"/>
      <c r="M655" s="20"/>
      <c r="N655" s="20"/>
      <c r="O655" s="20"/>
      <c r="P655" s="20"/>
      <c r="Q655" s="20"/>
      <c r="R655" s="20"/>
      <c r="S655" s="57"/>
      <c r="T655" s="20"/>
      <c r="U655" s="20"/>
      <c r="V655" s="23"/>
      <c r="W655" s="23"/>
      <c r="X655" s="23"/>
      <c r="Y655" s="23"/>
      <c r="Z655" s="56"/>
      <c r="AA655" s="21"/>
      <c r="AB655" s="57"/>
      <c r="AC655" s="23"/>
      <c r="AD655" s="24">
        <f t="shared" si="20"/>
        <v>0</v>
      </c>
      <c r="AE655" s="25">
        <f t="shared" si="21"/>
        <v>0</v>
      </c>
      <c r="AF655" s="26"/>
      <c r="AG655" s="15"/>
      <c r="AH655" s="16"/>
      <c r="AI655" s="15"/>
      <c r="AJ655" s="15"/>
      <c r="AK655" s="15"/>
      <c r="AL655" s="15"/>
      <c r="AM655" s="15"/>
      <c r="AN655" s="15"/>
      <c r="AO655" s="15"/>
      <c r="AP655" s="7"/>
      <c r="AQ655" s="7"/>
      <c r="AR655" s="17"/>
      <c r="AS655" s="17"/>
      <c r="AT655" s="17"/>
      <c r="AU655" s="17"/>
      <c r="AV655" s="17"/>
      <c r="AW655" s="17"/>
      <c r="AX655" s="17"/>
      <c r="AY655" s="17"/>
      <c r="AZ655" s="17"/>
      <c r="BA655" s="17"/>
      <c r="BB655" s="17"/>
      <c r="BC655" s="17"/>
      <c r="BD655" s="17"/>
      <c r="BE655" s="17"/>
      <c r="BF655" s="17"/>
      <c r="BG655" s="17"/>
    </row>
    <row r="656" spans="1:59" ht="105">
      <c r="A656" s="9">
        <v>654</v>
      </c>
      <c r="B656" s="84" t="s">
        <v>1290</v>
      </c>
      <c r="C656" s="18" t="s">
        <v>1291</v>
      </c>
      <c r="D656" s="19">
        <v>86.63</v>
      </c>
      <c r="E656" s="20"/>
      <c r="F656" s="20"/>
      <c r="G656" s="20"/>
      <c r="H656" s="20"/>
      <c r="I656" s="20"/>
      <c r="J656" s="20"/>
      <c r="K656" s="20"/>
      <c r="L656" s="20"/>
      <c r="M656" s="20"/>
      <c r="N656" s="20"/>
      <c r="O656" s="20"/>
      <c r="P656" s="20"/>
      <c r="Q656" s="20"/>
      <c r="R656" s="20"/>
      <c r="S656" s="57"/>
      <c r="T656" s="20"/>
      <c r="U656" s="20"/>
      <c r="V656" s="20"/>
      <c r="W656" s="23"/>
      <c r="X656" s="23"/>
      <c r="Y656" s="23"/>
      <c r="Z656" s="56"/>
      <c r="AA656" s="21"/>
      <c r="AB656" s="57"/>
      <c r="AC656" s="23"/>
      <c r="AD656" s="24">
        <f t="shared" si="20"/>
        <v>0</v>
      </c>
      <c r="AE656" s="25">
        <f t="shared" si="21"/>
        <v>0</v>
      </c>
      <c r="AF656" s="26"/>
      <c r="AG656" s="15"/>
      <c r="AH656" s="16"/>
      <c r="AI656" s="15"/>
      <c r="AJ656" s="15"/>
      <c r="AK656" s="15"/>
      <c r="AL656" s="15"/>
      <c r="AM656" s="15"/>
      <c r="AN656" s="15"/>
      <c r="AO656" s="15"/>
      <c r="AP656" s="7"/>
      <c r="AQ656" s="7"/>
      <c r="AR656" s="17"/>
      <c r="AS656" s="17"/>
      <c r="AT656" s="17"/>
      <c r="AU656" s="17"/>
      <c r="AV656" s="17"/>
      <c r="AW656" s="17"/>
      <c r="AX656" s="17"/>
      <c r="AY656" s="17"/>
      <c r="AZ656" s="17"/>
      <c r="BA656" s="17"/>
      <c r="BB656" s="17"/>
      <c r="BC656" s="17"/>
      <c r="BD656" s="17"/>
      <c r="BE656" s="17"/>
      <c r="BF656" s="17"/>
      <c r="BG656" s="17"/>
    </row>
    <row r="657" spans="1:59" ht="165">
      <c r="A657" s="9">
        <v>655</v>
      </c>
      <c r="B657" s="84" t="s">
        <v>1292</v>
      </c>
      <c r="C657" s="18" t="s">
        <v>1293</v>
      </c>
      <c r="D657" s="19">
        <v>162.80000000000001</v>
      </c>
      <c r="E657" s="20"/>
      <c r="F657" s="20"/>
      <c r="G657" s="20"/>
      <c r="H657" s="20"/>
      <c r="I657" s="20"/>
      <c r="J657" s="20"/>
      <c r="K657" s="20"/>
      <c r="L657" s="20"/>
      <c r="M657" s="20"/>
      <c r="N657" s="20"/>
      <c r="O657" s="20"/>
      <c r="P657" s="20"/>
      <c r="Q657" s="20"/>
      <c r="R657" s="20"/>
      <c r="S657" s="57"/>
      <c r="T657" s="20"/>
      <c r="U657" s="20"/>
      <c r="V657" s="23"/>
      <c r="W657" s="23"/>
      <c r="X657" s="23"/>
      <c r="Y657" s="23"/>
      <c r="Z657" s="56"/>
      <c r="AA657" s="21"/>
      <c r="AB657" s="57"/>
      <c r="AC657" s="23"/>
      <c r="AD657" s="24">
        <f t="shared" si="20"/>
        <v>0</v>
      </c>
      <c r="AE657" s="25">
        <f t="shared" si="21"/>
        <v>0</v>
      </c>
      <c r="AF657" s="26"/>
      <c r="AG657" s="15"/>
      <c r="AH657" s="16"/>
      <c r="AI657" s="15"/>
      <c r="AJ657" s="15"/>
      <c r="AK657" s="15"/>
      <c r="AL657" s="15"/>
      <c r="AM657" s="15"/>
      <c r="AN657" s="15"/>
      <c r="AO657" s="15"/>
      <c r="AP657" s="7"/>
      <c r="AQ657" s="7"/>
      <c r="AR657" s="17"/>
      <c r="AS657" s="17"/>
      <c r="AT657" s="17"/>
      <c r="AU657" s="17"/>
      <c r="AV657" s="17"/>
      <c r="AW657" s="17"/>
      <c r="AX657" s="17"/>
      <c r="AY657" s="17"/>
      <c r="AZ657" s="17"/>
      <c r="BA657" s="17"/>
      <c r="BB657" s="17"/>
      <c r="BC657" s="17"/>
      <c r="BD657" s="17"/>
      <c r="BE657" s="17"/>
      <c r="BF657" s="17"/>
      <c r="BG657" s="17"/>
    </row>
    <row r="658" spans="1:59" ht="45">
      <c r="A658" s="9">
        <v>656</v>
      </c>
      <c r="B658" s="84" t="s">
        <v>1294</v>
      </c>
      <c r="C658" s="18" t="s">
        <v>1295</v>
      </c>
      <c r="D658" s="19">
        <v>149</v>
      </c>
      <c r="E658" s="20"/>
      <c r="F658" s="20"/>
      <c r="G658" s="20"/>
      <c r="H658" s="20"/>
      <c r="I658" s="20"/>
      <c r="J658" s="20"/>
      <c r="K658" s="20"/>
      <c r="L658" s="20"/>
      <c r="M658" s="20"/>
      <c r="N658" s="20"/>
      <c r="O658" s="20"/>
      <c r="P658" s="20"/>
      <c r="Q658" s="20"/>
      <c r="R658" s="20"/>
      <c r="S658" s="57"/>
      <c r="T658" s="20"/>
      <c r="U658" s="20"/>
      <c r="V658" s="20"/>
      <c r="W658" s="23"/>
      <c r="X658" s="23"/>
      <c r="Y658" s="23"/>
      <c r="Z658" s="56"/>
      <c r="AA658" s="21"/>
      <c r="AB658" s="57"/>
      <c r="AC658" s="23"/>
      <c r="AD658" s="24">
        <f t="shared" si="20"/>
        <v>0</v>
      </c>
      <c r="AE658" s="25">
        <f t="shared" si="21"/>
        <v>0</v>
      </c>
      <c r="AF658" s="26"/>
      <c r="AG658" s="15"/>
      <c r="AH658" s="16"/>
      <c r="AI658" s="15"/>
      <c r="AJ658" s="15"/>
      <c r="AK658" s="15"/>
      <c r="AL658" s="15"/>
      <c r="AM658" s="15"/>
      <c r="AN658" s="15"/>
      <c r="AO658" s="15"/>
      <c r="AP658" s="7"/>
      <c r="AQ658" s="7"/>
      <c r="AR658" s="17"/>
      <c r="AS658" s="17"/>
      <c r="AT658" s="17"/>
      <c r="AU658" s="17"/>
      <c r="AV658" s="17"/>
      <c r="AW658" s="17"/>
      <c r="AX658" s="17"/>
      <c r="AY658" s="17"/>
      <c r="AZ658" s="17"/>
      <c r="BA658" s="17"/>
      <c r="BB658" s="17"/>
      <c r="BC658" s="17"/>
      <c r="BD658" s="17"/>
      <c r="BE658" s="17"/>
      <c r="BF658" s="17"/>
      <c r="BG658" s="17"/>
    </row>
    <row r="659" spans="1:59" ht="30">
      <c r="A659" s="9">
        <v>657</v>
      </c>
      <c r="B659" s="84" t="s">
        <v>1296</v>
      </c>
      <c r="C659" s="18" t="s">
        <v>1297</v>
      </c>
      <c r="D659" s="19">
        <v>192.4</v>
      </c>
      <c r="E659" s="22">
        <v>192.4</v>
      </c>
      <c r="F659" s="20"/>
      <c r="G659" s="20"/>
      <c r="H659" s="20"/>
      <c r="I659" s="20"/>
      <c r="J659" s="20"/>
      <c r="K659" s="20"/>
      <c r="L659" s="20"/>
      <c r="M659" s="20"/>
      <c r="N659" s="20"/>
      <c r="O659" s="20"/>
      <c r="P659" s="20"/>
      <c r="Q659" s="20"/>
      <c r="R659" s="20"/>
      <c r="S659" s="57"/>
      <c r="T659" s="20"/>
      <c r="U659" s="20"/>
      <c r="V659" s="20"/>
      <c r="W659" s="23"/>
      <c r="X659" s="23"/>
      <c r="Y659" s="23"/>
      <c r="Z659" s="56"/>
      <c r="AA659" s="21"/>
      <c r="AB659" s="57"/>
      <c r="AC659" s="23"/>
      <c r="AD659" s="24">
        <f t="shared" si="20"/>
        <v>192.4</v>
      </c>
      <c r="AE659" s="25">
        <f t="shared" si="21"/>
        <v>1</v>
      </c>
      <c r="AF659" s="26"/>
      <c r="AG659" s="15"/>
      <c r="AH659" s="16"/>
      <c r="AI659" s="15"/>
      <c r="AJ659" s="15"/>
      <c r="AK659" s="15"/>
      <c r="AL659" s="15"/>
      <c r="AM659" s="15"/>
      <c r="AN659" s="15"/>
      <c r="AO659" s="15"/>
      <c r="AP659" s="7"/>
      <c r="AQ659" s="7"/>
      <c r="AR659" s="17"/>
      <c r="AS659" s="17"/>
      <c r="AT659" s="17"/>
      <c r="AU659" s="17"/>
      <c r="AV659" s="17"/>
      <c r="AW659" s="17"/>
      <c r="AX659" s="17"/>
      <c r="AY659" s="17"/>
      <c r="AZ659" s="17"/>
      <c r="BA659" s="17"/>
      <c r="BB659" s="17"/>
      <c r="BC659" s="17"/>
      <c r="BD659" s="17"/>
      <c r="BE659" s="17"/>
      <c r="BF659" s="17"/>
      <c r="BG659" s="17"/>
    </row>
    <row r="660" spans="1:59" ht="90">
      <c r="A660" s="9">
        <v>658</v>
      </c>
      <c r="B660" s="84" t="s">
        <v>1298</v>
      </c>
      <c r="C660" s="18" t="s">
        <v>1299</v>
      </c>
      <c r="D660" s="19">
        <v>325</v>
      </c>
      <c r="E660" s="20"/>
      <c r="F660" s="20"/>
      <c r="G660" s="22">
        <v>280</v>
      </c>
      <c r="H660" s="56"/>
      <c r="I660" s="22">
        <v>280</v>
      </c>
      <c r="J660" s="20"/>
      <c r="K660" s="20"/>
      <c r="L660" s="20">
        <v>325</v>
      </c>
      <c r="M660" s="20"/>
      <c r="N660" s="22">
        <v>280</v>
      </c>
      <c r="O660" s="22">
        <v>280</v>
      </c>
      <c r="P660" s="20"/>
      <c r="Q660" s="20"/>
      <c r="R660" s="22">
        <v>280</v>
      </c>
      <c r="S660" s="55">
        <v>298</v>
      </c>
      <c r="T660" s="56">
        <v>325</v>
      </c>
      <c r="U660" s="56"/>
      <c r="V660" s="22">
        <v>280</v>
      </c>
      <c r="W660" s="22">
        <v>280</v>
      </c>
      <c r="X660" s="23"/>
      <c r="Y660" s="23"/>
      <c r="Z660" s="56"/>
      <c r="AA660" s="21"/>
      <c r="AB660" s="22">
        <v>280</v>
      </c>
      <c r="AC660" s="23"/>
      <c r="AD660" s="24">
        <f t="shared" si="20"/>
        <v>280</v>
      </c>
      <c r="AE660" s="25">
        <f t="shared" si="21"/>
        <v>8</v>
      </c>
      <c r="AF660" s="26"/>
      <c r="AG660" s="15"/>
      <c r="AH660" s="16"/>
      <c r="AI660" s="15"/>
      <c r="AJ660" s="15"/>
      <c r="AK660" s="15"/>
      <c r="AL660" s="15"/>
      <c r="AM660" s="15"/>
      <c r="AN660" s="15"/>
      <c r="AO660" s="15"/>
      <c r="AP660" s="7"/>
      <c r="AQ660" s="7"/>
      <c r="AR660" s="17"/>
      <c r="AS660" s="17"/>
      <c r="AT660" s="17"/>
      <c r="AU660" s="17"/>
      <c r="AV660" s="17"/>
      <c r="AW660" s="17"/>
      <c r="AX660" s="17"/>
      <c r="AY660" s="17"/>
      <c r="AZ660" s="17"/>
      <c r="BA660" s="17"/>
      <c r="BB660" s="17"/>
      <c r="BC660" s="17"/>
      <c r="BD660" s="17"/>
      <c r="BE660" s="17"/>
      <c r="BF660" s="17"/>
      <c r="BG660" s="17"/>
    </row>
    <row r="661" spans="1:59" ht="120">
      <c r="A661" s="9">
        <v>659</v>
      </c>
      <c r="B661" s="84" t="s">
        <v>1300</v>
      </c>
      <c r="C661" s="18" t="s">
        <v>1301</v>
      </c>
      <c r="D661" s="19">
        <v>565</v>
      </c>
      <c r="E661" s="20">
        <v>565</v>
      </c>
      <c r="F661" s="20"/>
      <c r="G661" s="22">
        <v>532</v>
      </c>
      <c r="H661" s="20"/>
      <c r="I661" s="22">
        <v>532</v>
      </c>
      <c r="J661" s="20"/>
      <c r="K661" s="20"/>
      <c r="L661" s="20"/>
      <c r="M661" s="20"/>
      <c r="N661" s="22">
        <v>532</v>
      </c>
      <c r="O661" s="22">
        <v>532</v>
      </c>
      <c r="P661" s="20"/>
      <c r="Q661" s="20"/>
      <c r="R661" s="22">
        <v>532</v>
      </c>
      <c r="S661" s="20">
        <v>544</v>
      </c>
      <c r="T661" s="20">
        <v>545</v>
      </c>
      <c r="U661" s="20"/>
      <c r="V661" s="22">
        <v>532</v>
      </c>
      <c r="W661" s="22">
        <v>532</v>
      </c>
      <c r="X661" s="23"/>
      <c r="Y661" s="23"/>
      <c r="Z661" s="56"/>
      <c r="AA661" s="21"/>
      <c r="AB661" s="22">
        <v>532</v>
      </c>
      <c r="AC661" s="23"/>
      <c r="AD661" s="24">
        <f t="shared" si="20"/>
        <v>532</v>
      </c>
      <c r="AE661" s="25">
        <f t="shared" si="21"/>
        <v>8</v>
      </c>
      <c r="AF661" s="26"/>
      <c r="AG661" s="15"/>
      <c r="AH661" s="16"/>
      <c r="AI661" s="15"/>
      <c r="AJ661" s="15"/>
      <c r="AK661" s="15"/>
      <c r="AL661" s="15"/>
      <c r="AM661" s="15"/>
      <c r="AN661" s="15"/>
      <c r="AO661" s="15"/>
      <c r="AP661" s="7"/>
      <c r="AQ661" s="7"/>
      <c r="AR661" s="17"/>
      <c r="AS661" s="17"/>
      <c r="AT661" s="17"/>
      <c r="AU661" s="17"/>
      <c r="AV661" s="17"/>
      <c r="AW661" s="17"/>
      <c r="AX661" s="17"/>
      <c r="AY661" s="17"/>
      <c r="AZ661" s="17"/>
      <c r="BA661" s="17"/>
      <c r="BB661" s="17"/>
      <c r="BC661" s="17"/>
      <c r="BD661" s="17"/>
      <c r="BE661" s="17"/>
      <c r="BF661" s="17"/>
      <c r="BG661" s="17"/>
    </row>
    <row r="662" spans="1:59" ht="105">
      <c r="A662" s="9">
        <v>660</v>
      </c>
      <c r="B662" s="84" t="s">
        <v>1302</v>
      </c>
      <c r="C662" s="18" t="s">
        <v>1303</v>
      </c>
      <c r="D662" s="19">
        <v>565</v>
      </c>
      <c r="E662" s="20"/>
      <c r="F662" s="20">
        <v>565</v>
      </c>
      <c r="G662" s="22">
        <v>520.5</v>
      </c>
      <c r="H662" s="56"/>
      <c r="I662" s="22">
        <v>520.5</v>
      </c>
      <c r="J662" s="56"/>
      <c r="K662" s="56"/>
      <c r="L662" s="56">
        <v>565</v>
      </c>
      <c r="M662" s="56"/>
      <c r="N662" s="22">
        <v>520.5</v>
      </c>
      <c r="O662" s="22">
        <v>520.5</v>
      </c>
      <c r="P662" s="56"/>
      <c r="Q662" s="56"/>
      <c r="R662" s="22">
        <v>520.5</v>
      </c>
      <c r="S662" s="55">
        <v>522</v>
      </c>
      <c r="T662" s="20">
        <v>528</v>
      </c>
      <c r="U662" s="20"/>
      <c r="V662" s="22">
        <v>520.5</v>
      </c>
      <c r="W662" s="22">
        <v>520.5</v>
      </c>
      <c r="X662" s="23"/>
      <c r="Y662" s="23"/>
      <c r="Z662" s="56"/>
      <c r="AA662" s="21"/>
      <c r="AB662" s="22">
        <v>520.5</v>
      </c>
      <c r="AC662" s="23"/>
      <c r="AD662" s="24">
        <f t="shared" si="20"/>
        <v>520.5</v>
      </c>
      <c r="AE662" s="25">
        <f t="shared" si="21"/>
        <v>8</v>
      </c>
      <c r="AF662" s="26"/>
      <c r="AG662" s="15"/>
      <c r="AH662" s="16"/>
      <c r="AI662" s="15"/>
      <c r="AJ662" s="15"/>
      <c r="AK662" s="15"/>
      <c r="AL662" s="15"/>
      <c r="AM662" s="15"/>
      <c r="AN662" s="15"/>
      <c r="AO662" s="15"/>
      <c r="AP662" s="7"/>
      <c r="AQ662" s="7"/>
      <c r="AR662" s="17"/>
      <c r="AS662" s="17"/>
      <c r="AT662" s="17"/>
      <c r="AU662" s="17"/>
      <c r="AV662" s="17"/>
      <c r="AW662" s="17"/>
      <c r="AX662" s="17"/>
      <c r="AY662" s="17"/>
      <c r="AZ662" s="17"/>
      <c r="BA662" s="17"/>
      <c r="BB662" s="17"/>
      <c r="BC662" s="17"/>
      <c r="BD662" s="17"/>
      <c r="BE662" s="17"/>
      <c r="BF662" s="17"/>
      <c r="BG662" s="17"/>
    </row>
    <row r="663" spans="1:59" ht="90">
      <c r="A663" s="9">
        <v>661</v>
      </c>
      <c r="B663" s="84" t="s">
        <v>1304</v>
      </c>
      <c r="C663" s="18" t="s">
        <v>1305</v>
      </c>
      <c r="D663" s="19">
        <v>402</v>
      </c>
      <c r="E663" s="20"/>
      <c r="F663" s="20"/>
      <c r="G663" s="20">
        <v>402</v>
      </c>
      <c r="H663" s="20"/>
      <c r="I663" s="22">
        <v>258</v>
      </c>
      <c r="J663" s="20"/>
      <c r="K663" s="20"/>
      <c r="L663" s="20">
        <v>402</v>
      </c>
      <c r="M663" s="20"/>
      <c r="N663" s="22">
        <v>258</v>
      </c>
      <c r="O663" s="22">
        <v>258</v>
      </c>
      <c r="P663" s="20"/>
      <c r="Q663" s="20"/>
      <c r="R663" s="20"/>
      <c r="S663" s="20">
        <v>390</v>
      </c>
      <c r="T663" s="20">
        <v>402</v>
      </c>
      <c r="U663" s="20"/>
      <c r="V663" s="22">
        <v>258</v>
      </c>
      <c r="W663" s="22">
        <v>258</v>
      </c>
      <c r="X663" s="23"/>
      <c r="Y663" s="23"/>
      <c r="Z663" s="56"/>
      <c r="AA663" s="21"/>
      <c r="AB663" s="57"/>
      <c r="AC663" s="23"/>
      <c r="AD663" s="24">
        <f t="shared" si="20"/>
        <v>258</v>
      </c>
      <c r="AE663" s="25">
        <f t="shared" si="21"/>
        <v>5</v>
      </c>
      <c r="AF663" s="26"/>
      <c r="AG663" s="15"/>
      <c r="AH663" s="16"/>
      <c r="AI663" s="15"/>
      <c r="AJ663" s="15"/>
      <c r="AK663" s="15"/>
      <c r="AL663" s="15"/>
      <c r="AM663" s="15"/>
      <c r="AN663" s="15"/>
      <c r="AO663" s="15"/>
      <c r="AP663" s="7"/>
      <c r="AQ663" s="7"/>
      <c r="AR663" s="17"/>
      <c r="AS663" s="17"/>
      <c r="AT663" s="17"/>
      <c r="AU663" s="17"/>
      <c r="AV663" s="17"/>
      <c r="AW663" s="17"/>
      <c r="AX663" s="17"/>
      <c r="AY663" s="17"/>
      <c r="AZ663" s="17"/>
      <c r="BA663" s="17"/>
      <c r="BB663" s="17"/>
      <c r="BC663" s="17"/>
      <c r="BD663" s="17"/>
      <c r="BE663" s="17"/>
      <c r="BF663" s="17"/>
      <c r="BG663" s="17"/>
    </row>
    <row r="664" spans="1:59" ht="105">
      <c r="A664" s="9">
        <v>662</v>
      </c>
      <c r="B664" s="84" t="s">
        <v>1306</v>
      </c>
      <c r="C664" s="18" t="s">
        <v>1307</v>
      </c>
      <c r="D664" s="19">
        <v>605.5</v>
      </c>
      <c r="E664" s="20"/>
      <c r="F664" s="20"/>
      <c r="G664" s="22">
        <v>569</v>
      </c>
      <c r="H664" s="20"/>
      <c r="I664" s="22">
        <v>569</v>
      </c>
      <c r="J664" s="20"/>
      <c r="K664" s="20"/>
      <c r="L664" s="20">
        <v>605.5</v>
      </c>
      <c r="M664" s="20"/>
      <c r="N664" s="22">
        <v>569</v>
      </c>
      <c r="O664" s="22">
        <v>569</v>
      </c>
      <c r="P664" s="20"/>
      <c r="Q664" s="20"/>
      <c r="R664" s="20"/>
      <c r="S664" s="96">
        <v>569</v>
      </c>
      <c r="T664" s="20">
        <v>580</v>
      </c>
      <c r="U664" s="20"/>
      <c r="V664" s="22">
        <v>569</v>
      </c>
      <c r="W664" s="22">
        <v>569</v>
      </c>
      <c r="X664" s="23"/>
      <c r="Y664" s="23"/>
      <c r="Z664" s="56">
        <v>605.5</v>
      </c>
      <c r="AA664" s="21"/>
      <c r="AB664" s="22">
        <v>569</v>
      </c>
      <c r="AC664" s="23"/>
      <c r="AD664" s="24">
        <f t="shared" si="20"/>
        <v>569</v>
      </c>
      <c r="AE664" s="25">
        <f t="shared" si="21"/>
        <v>8</v>
      </c>
      <c r="AF664" s="26"/>
      <c r="AG664" s="15"/>
      <c r="AH664" s="16"/>
      <c r="AI664" s="15"/>
      <c r="AJ664" s="15"/>
      <c r="AK664" s="15"/>
      <c r="AL664" s="15"/>
      <c r="AM664" s="15"/>
      <c r="AN664" s="15"/>
      <c r="AO664" s="15"/>
      <c r="AP664" s="7"/>
      <c r="AQ664" s="7"/>
      <c r="AR664" s="17"/>
      <c r="AS664" s="17"/>
      <c r="AT664" s="17"/>
      <c r="AU664" s="17"/>
      <c r="AV664" s="17"/>
      <c r="AW664" s="17"/>
      <c r="AX664" s="17"/>
      <c r="AY664" s="17"/>
      <c r="AZ664" s="17"/>
      <c r="BA664" s="17"/>
      <c r="BB664" s="17"/>
      <c r="BC664" s="17"/>
      <c r="BD664" s="17"/>
      <c r="BE664" s="17"/>
      <c r="BF664" s="17"/>
      <c r="BG664" s="17"/>
    </row>
    <row r="665" spans="1:59" ht="180">
      <c r="A665" s="9">
        <v>663</v>
      </c>
      <c r="B665" s="84" t="s">
        <v>1308</v>
      </c>
      <c r="C665" s="18" t="s">
        <v>1309</v>
      </c>
      <c r="D665" s="19">
        <v>49.58</v>
      </c>
      <c r="E665" s="20"/>
      <c r="F665" s="20"/>
      <c r="G665" s="20"/>
      <c r="H665" s="20"/>
      <c r="I665" s="20"/>
      <c r="J665" s="20"/>
      <c r="K665" s="20"/>
      <c r="L665" s="20"/>
      <c r="M665" s="20"/>
      <c r="N665" s="20"/>
      <c r="O665" s="20"/>
      <c r="P665" s="20"/>
      <c r="Q665" s="20"/>
      <c r="R665" s="20"/>
      <c r="S665" s="57"/>
      <c r="T665" s="20"/>
      <c r="U665" s="20"/>
      <c r="V665" s="23"/>
      <c r="W665" s="23"/>
      <c r="X665" s="23"/>
      <c r="Y665" s="23"/>
      <c r="Z665" s="56"/>
      <c r="AA665" s="21"/>
      <c r="AB665" s="57"/>
      <c r="AC665" s="23"/>
      <c r="AD665" s="24">
        <f t="shared" si="20"/>
        <v>0</v>
      </c>
      <c r="AE665" s="25">
        <f t="shared" si="21"/>
        <v>0</v>
      </c>
      <c r="AF665" s="26"/>
      <c r="AG665" s="15"/>
      <c r="AH665" s="16"/>
      <c r="AI665" s="15"/>
      <c r="AJ665" s="15"/>
      <c r="AK665" s="15"/>
      <c r="AL665" s="15"/>
      <c r="AM665" s="15"/>
      <c r="AN665" s="15"/>
      <c r="AO665" s="15"/>
      <c r="AP665" s="7"/>
      <c r="AQ665" s="7"/>
      <c r="AR665" s="17"/>
      <c r="AS665" s="17"/>
      <c r="AT665" s="17"/>
      <c r="AU665" s="17"/>
      <c r="AV665" s="17"/>
      <c r="AW665" s="17"/>
      <c r="AX665" s="17"/>
      <c r="AY665" s="17"/>
      <c r="AZ665" s="17"/>
      <c r="BA665" s="17"/>
      <c r="BB665" s="17"/>
      <c r="BC665" s="17"/>
      <c r="BD665" s="17"/>
      <c r="BE665" s="17"/>
      <c r="BF665" s="17"/>
      <c r="BG665" s="17"/>
    </row>
    <row r="666" spans="1:59" ht="45">
      <c r="A666" s="9">
        <v>664</v>
      </c>
      <c r="B666" s="84" t="s">
        <v>1310</v>
      </c>
      <c r="C666" s="18" t="s">
        <v>1311</v>
      </c>
      <c r="D666" s="19">
        <v>23</v>
      </c>
      <c r="E666" s="20"/>
      <c r="F666" s="20"/>
      <c r="G666" s="20"/>
      <c r="H666" s="20"/>
      <c r="I666" s="20"/>
      <c r="J666" s="20"/>
      <c r="K666" s="20"/>
      <c r="L666" s="20"/>
      <c r="M666" s="20"/>
      <c r="N666" s="20"/>
      <c r="O666" s="20"/>
      <c r="P666" s="20"/>
      <c r="Q666" s="20"/>
      <c r="R666" s="20"/>
      <c r="S666" s="57"/>
      <c r="T666" s="20"/>
      <c r="U666" s="20"/>
      <c r="V666" s="20"/>
      <c r="W666" s="23"/>
      <c r="X666" s="23"/>
      <c r="Y666" s="23"/>
      <c r="Z666" s="56"/>
      <c r="AA666" s="21"/>
      <c r="AB666" s="57"/>
      <c r="AC666" s="23"/>
      <c r="AD666" s="24">
        <f t="shared" si="20"/>
        <v>0</v>
      </c>
      <c r="AE666" s="25">
        <f t="shared" si="21"/>
        <v>0</v>
      </c>
      <c r="AF666" s="26"/>
      <c r="AG666" s="15"/>
      <c r="AH666" s="16"/>
      <c r="AI666" s="15"/>
      <c r="AJ666" s="15"/>
      <c r="AK666" s="15"/>
      <c r="AL666" s="15"/>
      <c r="AM666" s="15"/>
      <c r="AN666" s="15"/>
      <c r="AO666" s="15"/>
      <c r="AP666" s="7"/>
      <c r="AQ666" s="7"/>
      <c r="AR666" s="17"/>
      <c r="AS666" s="17"/>
      <c r="AT666" s="17"/>
      <c r="AU666" s="17"/>
      <c r="AV666" s="17"/>
      <c r="AW666" s="17"/>
      <c r="AX666" s="17"/>
      <c r="AY666" s="17"/>
      <c r="AZ666" s="17"/>
      <c r="BA666" s="17"/>
      <c r="BB666" s="17"/>
      <c r="BC666" s="17"/>
      <c r="BD666" s="17"/>
      <c r="BE666" s="17"/>
      <c r="BF666" s="17"/>
      <c r="BG666" s="17"/>
    </row>
    <row r="667" spans="1:59" ht="165">
      <c r="A667" s="9">
        <v>665</v>
      </c>
      <c r="B667" s="84" t="s">
        <v>1312</v>
      </c>
      <c r="C667" s="18" t="s">
        <v>1313</v>
      </c>
      <c r="D667" s="19">
        <v>33.700000000000003</v>
      </c>
      <c r="E667" s="20"/>
      <c r="F667" s="20"/>
      <c r="G667" s="20"/>
      <c r="H667" s="20"/>
      <c r="I667" s="20"/>
      <c r="J667" s="20"/>
      <c r="K667" s="20"/>
      <c r="L667" s="20"/>
      <c r="M667" s="20"/>
      <c r="N667" s="20"/>
      <c r="O667" s="20"/>
      <c r="P667" s="20"/>
      <c r="Q667" s="20"/>
      <c r="R667" s="20"/>
      <c r="S667" s="57"/>
      <c r="T667" s="20"/>
      <c r="U667" s="20"/>
      <c r="V667" s="20"/>
      <c r="W667" s="23"/>
      <c r="X667" s="23"/>
      <c r="Y667" s="23"/>
      <c r="Z667" s="56"/>
      <c r="AA667" s="21"/>
      <c r="AB667" s="57"/>
      <c r="AC667" s="23"/>
      <c r="AD667" s="24">
        <f t="shared" si="20"/>
        <v>0</v>
      </c>
      <c r="AE667" s="25">
        <f t="shared" si="21"/>
        <v>0</v>
      </c>
      <c r="AF667" s="26"/>
      <c r="AG667" s="15"/>
      <c r="AH667" s="16"/>
      <c r="AI667" s="15"/>
      <c r="AJ667" s="15"/>
      <c r="AK667" s="15"/>
      <c r="AL667" s="15"/>
      <c r="AM667" s="15"/>
      <c r="AN667" s="15"/>
      <c r="AO667" s="15"/>
      <c r="AP667" s="7"/>
      <c r="AQ667" s="7"/>
      <c r="AR667" s="17"/>
      <c r="AS667" s="17"/>
      <c r="AT667" s="17"/>
      <c r="AU667" s="17"/>
      <c r="AV667" s="17"/>
      <c r="AW667" s="17"/>
      <c r="AX667" s="17"/>
      <c r="AY667" s="17"/>
      <c r="AZ667" s="17"/>
      <c r="BA667" s="17"/>
      <c r="BB667" s="17"/>
      <c r="BC667" s="17"/>
      <c r="BD667" s="17"/>
      <c r="BE667" s="17"/>
      <c r="BF667" s="17"/>
      <c r="BG667" s="17"/>
    </row>
    <row r="668" spans="1:59" ht="165">
      <c r="A668" s="9">
        <v>666</v>
      </c>
      <c r="B668" s="84" t="s">
        <v>1314</v>
      </c>
      <c r="C668" s="18" t="s">
        <v>1315</v>
      </c>
      <c r="D668" s="19">
        <v>54</v>
      </c>
      <c r="E668" s="20"/>
      <c r="F668" s="20"/>
      <c r="G668" s="20"/>
      <c r="H668" s="20"/>
      <c r="I668" s="20"/>
      <c r="J668" s="20"/>
      <c r="K668" s="20"/>
      <c r="L668" s="20"/>
      <c r="M668" s="20"/>
      <c r="N668" s="20"/>
      <c r="O668" s="20"/>
      <c r="P668" s="20"/>
      <c r="Q668" s="20"/>
      <c r="R668" s="20"/>
      <c r="S668" s="57"/>
      <c r="T668" s="20"/>
      <c r="U668" s="20"/>
      <c r="V668" s="23"/>
      <c r="W668" s="23"/>
      <c r="X668" s="23"/>
      <c r="Y668" s="23"/>
      <c r="Z668" s="56"/>
      <c r="AA668" s="21"/>
      <c r="AB668" s="57"/>
      <c r="AC668" s="23"/>
      <c r="AD668" s="24">
        <f t="shared" si="20"/>
        <v>0</v>
      </c>
      <c r="AE668" s="25">
        <f t="shared" si="21"/>
        <v>0</v>
      </c>
      <c r="AF668" s="26"/>
      <c r="AG668" s="15"/>
      <c r="AH668" s="16"/>
      <c r="AI668" s="15"/>
      <c r="AJ668" s="15"/>
      <c r="AK668" s="15"/>
      <c r="AL668" s="15"/>
      <c r="AM668" s="15"/>
      <c r="AN668" s="15"/>
      <c r="AO668" s="15"/>
      <c r="AP668" s="7"/>
      <c r="AQ668" s="7"/>
      <c r="AR668" s="17"/>
      <c r="AS668" s="17"/>
      <c r="AT668" s="17"/>
      <c r="AU668" s="17"/>
      <c r="AV668" s="17"/>
      <c r="AW668" s="17"/>
      <c r="AX668" s="17"/>
      <c r="AY668" s="17"/>
      <c r="AZ668" s="17"/>
      <c r="BA668" s="17"/>
      <c r="BB668" s="17"/>
      <c r="BC668" s="17"/>
      <c r="BD668" s="17"/>
      <c r="BE668" s="17"/>
      <c r="BF668" s="17"/>
      <c r="BG668" s="17"/>
    </row>
    <row r="669" spans="1:59" ht="180">
      <c r="A669" s="9">
        <v>667</v>
      </c>
      <c r="B669" s="84" t="s">
        <v>1316</v>
      </c>
      <c r="C669" s="18" t="s">
        <v>1317</v>
      </c>
      <c r="D669" s="19">
        <v>51.84</v>
      </c>
      <c r="E669" s="20"/>
      <c r="F669" s="20"/>
      <c r="G669" s="20"/>
      <c r="H669" s="20"/>
      <c r="I669" s="20"/>
      <c r="J669" s="20"/>
      <c r="K669" s="20"/>
      <c r="L669" s="20"/>
      <c r="M669" s="20"/>
      <c r="N669" s="20"/>
      <c r="O669" s="20"/>
      <c r="P669" s="20"/>
      <c r="Q669" s="20"/>
      <c r="R669" s="20"/>
      <c r="S669" s="57"/>
      <c r="T669" s="20"/>
      <c r="U669" s="20"/>
      <c r="V669" s="23"/>
      <c r="W669" s="23"/>
      <c r="X669" s="23"/>
      <c r="Y669" s="23"/>
      <c r="Z669" s="56"/>
      <c r="AA669" s="21"/>
      <c r="AB669" s="57"/>
      <c r="AC669" s="23"/>
      <c r="AD669" s="24">
        <f t="shared" si="20"/>
        <v>0</v>
      </c>
      <c r="AE669" s="25">
        <f t="shared" si="21"/>
        <v>0</v>
      </c>
      <c r="AF669" s="26"/>
      <c r="AG669" s="15"/>
      <c r="AH669" s="16"/>
      <c r="AI669" s="15"/>
      <c r="AJ669" s="15"/>
      <c r="AK669" s="15"/>
      <c r="AL669" s="15"/>
      <c r="AM669" s="15"/>
      <c r="AN669" s="15"/>
      <c r="AO669" s="15"/>
      <c r="AP669" s="7"/>
      <c r="AQ669" s="7"/>
      <c r="AR669" s="17"/>
      <c r="AS669" s="17"/>
      <c r="AT669" s="17"/>
      <c r="AU669" s="17"/>
      <c r="AV669" s="17"/>
      <c r="AW669" s="17"/>
      <c r="AX669" s="17"/>
      <c r="AY669" s="17"/>
      <c r="AZ669" s="17"/>
      <c r="BA669" s="17"/>
      <c r="BB669" s="17"/>
      <c r="BC669" s="17"/>
      <c r="BD669" s="17"/>
      <c r="BE669" s="17"/>
      <c r="BF669" s="17"/>
      <c r="BG669" s="17"/>
    </row>
    <row r="670" spans="1:59" ht="150">
      <c r="A670" s="9">
        <v>668</v>
      </c>
      <c r="B670" s="84" t="s">
        <v>1318</v>
      </c>
      <c r="C670" s="18" t="s">
        <v>1319</v>
      </c>
      <c r="D670" s="19">
        <v>118.8</v>
      </c>
      <c r="E670" s="20"/>
      <c r="F670" s="20"/>
      <c r="G670" s="20"/>
      <c r="H670" s="20"/>
      <c r="I670" s="20"/>
      <c r="J670" s="20"/>
      <c r="K670" s="20"/>
      <c r="L670" s="20"/>
      <c r="M670" s="20"/>
      <c r="N670" s="20"/>
      <c r="O670" s="20"/>
      <c r="P670" s="20"/>
      <c r="Q670" s="20"/>
      <c r="R670" s="20"/>
      <c r="S670" s="57"/>
      <c r="T670" s="20"/>
      <c r="U670" s="20"/>
      <c r="V670" s="23"/>
      <c r="W670" s="23"/>
      <c r="X670" s="23"/>
      <c r="Y670" s="23"/>
      <c r="Z670" s="56"/>
      <c r="AA670" s="21"/>
      <c r="AB670" s="57"/>
      <c r="AC670" s="23"/>
      <c r="AD670" s="24">
        <f t="shared" si="20"/>
        <v>0</v>
      </c>
      <c r="AE670" s="25">
        <f t="shared" si="21"/>
        <v>0</v>
      </c>
      <c r="AF670" s="26"/>
      <c r="AG670" s="15"/>
      <c r="AH670" s="16"/>
      <c r="AI670" s="15"/>
      <c r="AJ670" s="15"/>
      <c r="AK670" s="15"/>
      <c r="AL670" s="15"/>
      <c r="AM670" s="15"/>
      <c r="AN670" s="15"/>
      <c r="AO670" s="15"/>
      <c r="AP670" s="7"/>
      <c r="AQ670" s="7"/>
      <c r="AR670" s="17"/>
      <c r="AS670" s="17"/>
      <c r="AT670" s="17"/>
      <c r="AU670" s="17"/>
      <c r="AV670" s="17"/>
      <c r="AW670" s="17"/>
      <c r="AX670" s="17"/>
      <c r="AY670" s="17"/>
      <c r="AZ670" s="17"/>
      <c r="BA670" s="17"/>
      <c r="BB670" s="17"/>
      <c r="BC670" s="17"/>
      <c r="BD670" s="17"/>
      <c r="BE670" s="17"/>
      <c r="BF670" s="17"/>
      <c r="BG670" s="17"/>
    </row>
    <row r="671" spans="1:59" ht="150">
      <c r="A671" s="9">
        <v>669</v>
      </c>
      <c r="B671" s="84" t="s">
        <v>1320</v>
      </c>
      <c r="C671" s="18" t="s">
        <v>1321</v>
      </c>
      <c r="D671" s="19">
        <v>122.1</v>
      </c>
      <c r="E671" s="20"/>
      <c r="F671" s="20"/>
      <c r="G671" s="20"/>
      <c r="H671" s="20"/>
      <c r="I671" s="20"/>
      <c r="J671" s="20"/>
      <c r="K671" s="20"/>
      <c r="L671" s="20"/>
      <c r="M671" s="20"/>
      <c r="N671" s="20"/>
      <c r="O671" s="20"/>
      <c r="P671" s="20"/>
      <c r="Q671" s="20"/>
      <c r="R671" s="20"/>
      <c r="S671" s="57"/>
      <c r="T671" s="20"/>
      <c r="U671" s="20"/>
      <c r="V671" s="23"/>
      <c r="W671" s="23"/>
      <c r="X671" s="23"/>
      <c r="Y671" s="23"/>
      <c r="Z671" s="56"/>
      <c r="AA671" s="21"/>
      <c r="AB671" s="57"/>
      <c r="AC671" s="23"/>
      <c r="AD671" s="24">
        <f t="shared" si="20"/>
        <v>0</v>
      </c>
      <c r="AE671" s="25">
        <f t="shared" si="21"/>
        <v>0</v>
      </c>
      <c r="AF671" s="26"/>
      <c r="AG671" s="15"/>
      <c r="AH671" s="16"/>
      <c r="AI671" s="15"/>
      <c r="AJ671" s="15"/>
      <c r="AK671" s="15"/>
      <c r="AL671" s="15"/>
      <c r="AM671" s="15"/>
      <c r="AN671" s="15"/>
      <c r="AO671" s="15"/>
      <c r="AP671" s="7"/>
      <c r="AQ671" s="7"/>
      <c r="AR671" s="17"/>
      <c r="AS671" s="17"/>
      <c r="AT671" s="17"/>
      <c r="AU671" s="17"/>
      <c r="AV671" s="17"/>
      <c r="AW671" s="17"/>
      <c r="AX671" s="17"/>
      <c r="AY671" s="17"/>
      <c r="AZ671" s="17"/>
      <c r="BA671" s="17"/>
      <c r="BB671" s="17"/>
      <c r="BC671" s="17"/>
      <c r="BD671" s="17"/>
      <c r="BE671" s="17"/>
      <c r="BF671" s="17"/>
      <c r="BG671" s="17"/>
    </row>
    <row r="672" spans="1:59" ht="105">
      <c r="A672" s="9">
        <v>670</v>
      </c>
      <c r="B672" s="84" t="s">
        <v>1322</v>
      </c>
      <c r="C672" s="18" t="s">
        <v>1323</v>
      </c>
      <c r="D672" s="19">
        <v>286.37</v>
      </c>
      <c r="E672" s="20"/>
      <c r="F672" s="20"/>
      <c r="G672" s="20"/>
      <c r="H672" s="20"/>
      <c r="I672" s="20"/>
      <c r="J672" s="20"/>
      <c r="K672" s="20"/>
      <c r="L672" s="20"/>
      <c r="M672" s="20"/>
      <c r="N672" s="20"/>
      <c r="O672" s="20"/>
      <c r="P672" s="20"/>
      <c r="Q672" s="20"/>
      <c r="R672" s="20"/>
      <c r="S672" s="57"/>
      <c r="T672" s="20"/>
      <c r="U672" s="20"/>
      <c r="V672" s="23"/>
      <c r="W672" s="23"/>
      <c r="X672" s="23"/>
      <c r="Y672" s="23"/>
      <c r="Z672" s="56"/>
      <c r="AA672" s="21"/>
      <c r="AB672" s="57"/>
      <c r="AC672" s="23"/>
      <c r="AD672" s="24">
        <f t="shared" si="20"/>
        <v>0</v>
      </c>
      <c r="AE672" s="25">
        <f t="shared" si="21"/>
        <v>0</v>
      </c>
      <c r="AF672" s="26"/>
      <c r="AG672" s="15"/>
      <c r="AH672" s="16"/>
      <c r="AI672" s="15"/>
      <c r="AJ672" s="15"/>
      <c r="AK672" s="15"/>
      <c r="AL672" s="15"/>
      <c r="AM672" s="15"/>
      <c r="AN672" s="15"/>
      <c r="AO672" s="15"/>
      <c r="AP672" s="7"/>
      <c r="AQ672" s="7"/>
      <c r="AR672" s="17"/>
      <c r="AS672" s="17"/>
      <c r="AT672" s="17"/>
      <c r="AU672" s="17"/>
      <c r="AV672" s="17"/>
      <c r="AW672" s="17"/>
      <c r="AX672" s="17"/>
      <c r="AY672" s="17"/>
      <c r="AZ672" s="17"/>
      <c r="BA672" s="17"/>
      <c r="BB672" s="17"/>
      <c r="BC672" s="17"/>
      <c r="BD672" s="17"/>
      <c r="BE672" s="17"/>
      <c r="BF672" s="17"/>
      <c r="BG672" s="17"/>
    </row>
    <row r="673" spans="1:59" ht="135">
      <c r="A673" s="9">
        <v>671</v>
      </c>
      <c r="B673" s="84" t="s">
        <v>1324</v>
      </c>
      <c r="C673" s="18" t="s">
        <v>1325</v>
      </c>
      <c r="D673" s="19">
        <v>64.08</v>
      </c>
      <c r="E673" s="20"/>
      <c r="F673" s="20"/>
      <c r="G673" s="20"/>
      <c r="H673" s="20"/>
      <c r="I673" s="20"/>
      <c r="J673" s="20"/>
      <c r="K673" s="20"/>
      <c r="L673" s="20"/>
      <c r="M673" s="20"/>
      <c r="N673" s="20"/>
      <c r="O673" s="20"/>
      <c r="P673" s="20"/>
      <c r="Q673" s="20"/>
      <c r="R673" s="20"/>
      <c r="S673" s="57"/>
      <c r="T673" s="20"/>
      <c r="U673" s="20"/>
      <c r="V673" s="23"/>
      <c r="W673" s="23"/>
      <c r="X673" s="23"/>
      <c r="Y673" s="23"/>
      <c r="Z673" s="56"/>
      <c r="AA673" s="21"/>
      <c r="AB673" s="57"/>
      <c r="AC673" s="23"/>
      <c r="AD673" s="24">
        <f t="shared" si="20"/>
        <v>0</v>
      </c>
      <c r="AE673" s="25">
        <f t="shared" si="21"/>
        <v>0</v>
      </c>
      <c r="AF673" s="26"/>
      <c r="AG673" s="15"/>
      <c r="AH673" s="16"/>
      <c r="AI673" s="15"/>
      <c r="AJ673" s="15"/>
      <c r="AK673" s="15"/>
      <c r="AL673" s="15"/>
      <c r="AM673" s="15"/>
      <c r="AN673" s="15"/>
      <c r="AO673" s="15"/>
      <c r="AP673" s="7"/>
      <c r="AQ673" s="7"/>
      <c r="AR673" s="17"/>
      <c r="AS673" s="17"/>
      <c r="AT673" s="17"/>
      <c r="AU673" s="17"/>
      <c r="AV673" s="17"/>
      <c r="AW673" s="17"/>
      <c r="AX673" s="17"/>
      <c r="AY673" s="17"/>
      <c r="AZ673" s="17"/>
      <c r="BA673" s="17"/>
      <c r="BB673" s="17"/>
      <c r="BC673" s="17"/>
      <c r="BD673" s="17"/>
      <c r="BE673" s="17"/>
      <c r="BF673" s="17"/>
      <c r="BG673" s="17"/>
    </row>
    <row r="674" spans="1:59" ht="165">
      <c r="A674" s="9">
        <v>672</v>
      </c>
      <c r="B674" s="84" t="s">
        <v>1326</v>
      </c>
      <c r="C674" s="18" t="s">
        <v>1327</v>
      </c>
      <c r="D674" s="19">
        <v>136.80000000000001</v>
      </c>
      <c r="E674" s="20"/>
      <c r="F674" s="20"/>
      <c r="G674" s="20"/>
      <c r="H674" s="20"/>
      <c r="I674" s="20"/>
      <c r="J674" s="20"/>
      <c r="K674" s="20"/>
      <c r="L674" s="20"/>
      <c r="M674" s="20"/>
      <c r="N674" s="20"/>
      <c r="O674" s="20"/>
      <c r="P674" s="20"/>
      <c r="Q674" s="20"/>
      <c r="R674" s="20"/>
      <c r="S674" s="57"/>
      <c r="T674" s="20"/>
      <c r="U674" s="20"/>
      <c r="V674" s="23"/>
      <c r="W674" s="23"/>
      <c r="X674" s="23"/>
      <c r="Y674" s="23"/>
      <c r="Z674" s="56"/>
      <c r="AA674" s="21"/>
      <c r="AB674" s="57"/>
      <c r="AC674" s="23"/>
      <c r="AD674" s="24">
        <f t="shared" si="20"/>
        <v>0</v>
      </c>
      <c r="AE674" s="25">
        <f t="shared" si="21"/>
        <v>0</v>
      </c>
      <c r="AF674" s="26"/>
      <c r="AG674" s="15"/>
      <c r="AH674" s="16"/>
      <c r="AI674" s="15"/>
      <c r="AJ674" s="15"/>
      <c r="AK674" s="15"/>
      <c r="AL674" s="15"/>
      <c r="AM674" s="15"/>
      <c r="AN674" s="15"/>
      <c r="AO674" s="15"/>
      <c r="AP674" s="7"/>
      <c r="AQ674" s="7"/>
      <c r="AR674" s="17"/>
      <c r="AS674" s="17"/>
      <c r="AT674" s="17"/>
      <c r="AU674" s="17"/>
      <c r="AV674" s="17"/>
      <c r="AW674" s="17"/>
      <c r="AX674" s="17"/>
      <c r="AY674" s="17"/>
      <c r="AZ674" s="17"/>
      <c r="BA674" s="17"/>
      <c r="BB674" s="17"/>
      <c r="BC674" s="17"/>
      <c r="BD674" s="17"/>
      <c r="BE674" s="17"/>
      <c r="BF674" s="17"/>
      <c r="BG674" s="17"/>
    </row>
    <row r="675" spans="1:59">
      <c r="A675" s="9">
        <v>673</v>
      </c>
      <c r="B675" s="84" t="s">
        <v>1328</v>
      </c>
      <c r="C675" s="18" t="s">
        <v>1329</v>
      </c>
      <c r="D675" s="19">
        <v>144</v>
      </c>
      <c r="E675" s="22">
        <v>144</v>
      </c>
      <c r="F675" s="20"/>
      <c r="G675" s="20"/>
      <c r="H675" s="20"/>
      <c r="I675" s="20"/>
      <c r="J675" s="20"/>
      <c r="K675" s="20"/>
      <c r="L675" s="20"/>
      <c r="M675" s="20"/>
      <c r="N675" s="20"/>
      <c r="O675" s="20"/>
      <c r="P675" s="20"/>
      <c r="Q675" s="20"/>
      <c r="R675" s="20"/>
      <c r="S675" s="57"/>
      <c r="T675" s="20"/>
      <c r="U675" s="20"/>
      <c r="V675" s="20"/>
      <c r="W675" s="23"/>
      <c r="X675" s="23"/>
      <c r="Y675" s="23"/>
      <c r="Z675" s="56"/>
      <c r="AA675" s="21"/>
      <c r="AB675" s="57"/>
      <c r="AC675" s="23"/>
      <c r="AD675" s="24">
        <f t="shared" si="20"/>
        <v>144</v>
      </c>
      <c r="AE675" s="25">
        <f t="shared" si="21"/>
        <v>1</v>
      </c>
      <c r="AF675" s="26"/>
      <c r="AG675" s="15"/>
      <c r="AH675" s="16"/>
      <c r="AI675" s="15"/>
      <c r="AJ675" s="15"/>
      <c r="AK675" s="15"/>
      <c r="AL675" s="15"/>
      <c r="AM675" s="15"/>
      <c r="AN675" s="15"/>
      <c r="AO675" s="15"/>
      <c r="AP675" s="7"/>
      <c r="AQ675" s="7"/>
      <c r="AR675" s="17"/>
      <c r="AS675" s="17"/>
      <c r="AT675" s="17"/>
      <c r="AU675" s="17"/>
      <c r="AV675" s="17"/>
      <c r="AW675" s="17"/>
      <c r="AX675" s="17"/>
      <c r="AY675" s="17"/>
      <c r="AZ675" s="17"/>
      <c r="BA675" s="17"/>
      <c r="BB675" s="17"/>
      <c r="BC675" s="17"/>
      <c r="BD675" s="17"/>
      <c r="BE675" s="17"/>
      <c r="BF675" s="17"/>
      <c r="BG675" s="17"/>
    </row>
    <row r="676" spans="1:59" ht="75">
      <c r="A676" s="9">
        <v>674</v>
      </c>
      <c r="B676" s="84" t="s">
        <v>1330</v>
      </c>
      <c r="C676" s="18" t="s">
        <v>1331</v>
      </c>
      <c r="D676" s="19">
        <v>330.2</v>
      </c>
      <c r="E676" s="20">
        <v>330.2</v>
      </c>
      <c r="F676" s="20"/>
      <c r="G676" s="22">
        <v>295.39999999999998</v>
      </c>
      <c r="H676" s="20"/>
      <c r="I676" s="22">
        <v>295.39999999999998</v>
      </c>
      <c r="J676" s="20"/>
      <c r="K676" s="20"/>
      <c r="L676" s="20">
        <v>330.2</v>
      </c>
      <c r="M676" s="20"/>
      <c r="N676" s="22">
        <v>295.39999999999998</v>
      </c>
      <c r="O676" s="22">
        <v>295.39999999999998</v>
      </c>
      <c r="P676" s="20"/>
      <c r="Q676" s="20"/>
      <c r="R676" s="22">
        <v>295.39999999999998</v>
      </c>
      <c r="S676" s="20">
        <v>305</v>
      </c>
      <c r="T676" s="20">
        <v>310</v>
      </c>
      <c r="U676" s="22">
        <v>295.39999999999998</v>
      </c>
      <c r="V676" s="22">
        <v>295.39999999999998</v>
      </c>
      <c r="W676" s="22">
        <v>295.39999999999998</v>
      </c>
      <c r="X676" s="23"/>
      <c r="Y676" s="23"/>
      <c r="Z676" s="56"/>
      <c r="AA676" s="21"/>
      <c r="AB676" s="22">
        <v>295.39999999999998</v>
      </c>
      <c r="AC676" s="22">
        <v>295.39999999999998</v>
      </c>
      <c r="AD676" s="24">
        <f t="shared" si="20"/>
        <v>295.39999999999998</v>
      </c>
      <c r="AE676" s="25">
        <f t="shared" si="21"/>
        <v>10</v>
      </c>
      <c r="AF676" s="26"/>
      <c r="AG676" s="15"/>
      <c r="AH676" s="16"/>
      <c r="AI676" s="15"/>
      <c r="AJ676" s="15"/>
      <c r="AK676" s="15"/>
      <c r="AL676" s="15"/>
      <c r="AM676" s="15"/>
      <c r="AN676" s="15"/>
      <c r="AO676" s="15"/>
      <c r="AP676" s="7"/>
      <c r="AQ676" s="7"/>
      <c r="AR676" s="17"/>
      <c r="AS676" s="17"/>
      <c r="AT676" s="17"/>
      <c r="AU676" s="17"/>
      <c r="AV676" s="17"/>
      <c r="AW676" s="17"/>
      <c r="AX676" s="17"/>
      <c r="AY676" s="17"/>
      <c r="AZ676" s="17"/>
      <c r="BA676" s="17"/>
      <c r="BB676" s="17"/>
      <c r="BC676" s="17"/>
      <c r="BD676" s="17"/>
      <c r="BE676" s="17"/>
      <c r="BF676" s="17"/>
      <c r="BG676" s="17"/>
    </row>
    <row r="677" spans="1:59" ht="90">
      <c r="A677" s="9">
        <v>675</v>
      </c>
      <c r="B677" s="84" t="s">
        <v>1332</v>
      </c>
      <c r="C677" s="18" t="s">
        <v>1333</v>
      </c>
      <c r="D677" s="19">
        <v>605.20000000000005</v>
      </c>
      <c r="E677" s="20">
        <v>605.20000000000005</v>
      </c>
      <c r="F677" s="20">
        <v>605.20000000000005</v>
      </c>
      <c r="G677" s="20"/>
      <c r="H677" s="20"/>
      <c r="I677" s="22">
        <v>540</v>
      </c>
      <c r="J677" s="22">
        <v>540</v>
      </c>
      <c r="K677" s="20"/>
      <c r="L677" s="20">
        <v>605.20000000000005</v>
      </c>
      <c r="M677" s="20"/>
      <c r="N677" s="22">
        <v>540</v>
      </c>
      <c r="O677" s="22">
        <v>540</v>
      </c>
      <c r="P677" s="20"/>
      <c r="Q677" s="20"/>
      <c r="R677" s="22">
        <v>540</v>
      </c>
      <c r="S677" s="20">
        <v>544</v>
      </c>
      <c r="T677" s="20">
        <v>550</v>
      </c>
      <c r="U677" s="20"/>
      <c r="V677" s="22">
        <v>540</v>
      </c>
      <c r="W677" s="23"/>
      <c r="X677" s="23"/>
      <c r="Y677" s="23"/>
      <c r="Z677" s="56"/>
      <c r="AA677" s="21"/>
      <c r="AB677" s="22">
        <v>540</v>
      </c>
      <c r="AC677" s="23"/>
      <c r="AD677" s="24">
        <f t="shared" si="20"/>
        <v>540</v>
      </c>
      <c r="AE677" s="25">
        <f t="shared" si="21"/>
        <v>7</v>
      </c>
      <c r="AF677" s="26"/>
      <c r="AG677" s="15"/>
      <c r="AH677" s="16"/>
      <c r="AI677" s="15"/>
      <c r="AJ677" s="15"/>
      <c r="AK677" s="15"/>
      <c r="AL677" s="15"/>
      <c r="AM677" s="15"/>
      <c r="AN677" s="15"/>
      <c r="AO677" s="15"/>
      <c r="AP677" s="7"/>
      <c r="AQ677" s="7"/>
      <c r="AR677" s="17"/>
      <c r="AS677" s="17"/>
      <c r="AT677" s="17"/>
      <c r="AU677" s="17"/>
      <c r="AV677" s="17"/>
      <c r="AW677" s="17"/>
      <c r="AX677" s="17"/>
      <c r="AY677" s="17"/>
      <c r="AZ677" s="17"/>
      <c r="BA677" s="17"/>
      <c r="BB677" s="17"/>
      <c r="BC677" s="17"/>
      <c r="BD677" s="17"/>
      <c r="BE677" s="17"/>
      <c r="BF677" s="17"/>
      <c r="BG677" s="17"/>
    </row>
    <row r="678" spans="1:59" ht="90">
      <c r="A678" s="9">
        <v>676</v>
      </c>
      <c r="B678" s="84" t="s">
        <v>1334</v>
      </c>
      <c r="C678" s="18" t="s">
        <v>1335</v>
      </c>
      <c r="D678" s="19">
        <v>331.5</v>
      </c>
      <c r="E678" s="20"/>
      <c r="F678" s="20"/>
      <c r="G678" s="20"/>
      <c r="H678" s="20"/>
      <c r="I678" s="22">
        <v>312.98</v>
      </c>
      <c r="J678" s="20"/>
      <c r="K678" s="20"/>
      <c r="L678" s="20">
        <v>331.5</v>
      </c>
      <c r="M678" s="20"/>
      <c r="N678" s="22">
        <v>312.98</v>
      </c>
      <c r="O678" s="22">
        <v>312.98</v>
      </c>
      <c r="P678" s="20"/>
      <c r="Q678" s="20"/>
      <c r="R678" s="20"/>
      <c r="S678" s="23">
        <v>320</v>
      </c>
      <c r="T678" s="20">
        <v>320</v>
      </c>
      <c r="U678" s="22">
        <v>312.98</v>
      </c>
      <c r="V678" s="22">
        <v>312.98</v>
      </c>
      <c r="W678" s="23"/>
      <c r="X678" s="23"/>
      <c r="Y678" s="23"/>
      <c r="Z678" s="56"/>
      <c r="AA678" s="21"/>
      <c r="AB678" s="22">
        <v>312.98</v>
      </c>
      <c r="AC678" s="23"/>
      <c r="AD678" s="24">
        <f t="shared" si="20"/>
        <v>312.98</v>
      </c>
      <c r="AE678" s="25">
        <f t="shared" si="21"/>
        <v>6</v>
      </c>
      <c r="AF678" s="26"/>
      <c r="AG678" s="15"/>
      <c r="AH678" s="16"/>
      <c r="AI678" s="15"/>
      <c r="AJ678" s="15"/>
      <c r="AK678" s="15"/>
      <c r="AL678" s="15"/>
      <c r="AM678" s="15"/>
      <c r="AN678" s="15"/>
      <c r="AO678" s="15"/>
      <c r="AP678" s="7"/>
      <c r="AQ678" s="7"/>
      <c r="AR678" s="17"/>
      <c r="AS678" s="17"/>
      <c r="AT678" s="17"/>
      <c r="AU678" s="17"/>
      <c r="AV678" s="17"/>
      <c r="AW678" s="17"/>
      <c r="AX678" s="17"/>
      <c r="AY678" s="17"/>
      <c r="AZ678" s="17"/>
      <c r="BA678" s="17"/>
      <c r="BB678" s="17"/>
      <c r="BC678" s="17"/>
      <c r="BD678" s="17"/>
      <c r="BE678" s="17"/>
      <c r="BF678" s="17"/>
      <c r="BG678" s="17"/>
    </row>
    <row r="679" spans="1:59" ht="90">
      <c r="A679" s="9">
        <v>677</v>
      </c>
      <c r="B679" s="84" t="s">
        <v>1336</v>
      </c>
      <c r="C679" s="18" t="s">
        <v>1337</v>
      </c>
      <c r="D679" s="19">
        <v>93.2</v>
      </c>
      <c r="E679" s="20"/>
      <c r="F679" s="20"/>
      <c r="G679" s="20"/>
      <c r="H679" s="20"/>
      <c r="I679" s="22">
        <v>81</v>
      </c>
      <c r="J679" s="20"/>
      <c r="K679" s="20"/>
      <c r="L679" s="20">
        <v>93.2</v>
      </c>
      <c r="M679" s="20"/>
      <c r="N679" s="22">
        <v>81</v>
      </c>
      <c r="O679" s="22">
        <v>81</v>
      </c>
      <c r="P679" s="20"/>
      <c r="Q679" s="20"/>
      <c r="R679" s="20">
        <v>93</v>
      </c>
      <c r="S679" s="20">
        <v>85</v>
      </c>
      <c r="T679" s="20">
        <v>85</v>
      </c>
      <c r="U679" s="20"/>
      <c r="V679" s="22">
        <v>81</v>
      </c>
      <c r="W679" s="23"/>
      <c r="X679" s="23"/>
      <c r="Y679" s="23"/>
      <c r="Z679" s="56"/>
      <c r="AA679" s="21"/>
      <c r="AB679" s="57"/>
      <c r="AC679" s="23"/>
      <c r="AD679" s="24">
        <f t="shared" si="20"/>
        <v>81</v>
      </c>
      <c r="AE679" s="25">
        <f t="shared" si="21"/>
        <v>4</v>
      </c>
      <c r="AF679" s="26"/>
      <c r="AG679" s="15"/>
      <c r="AH679" s="16"/>
      <c r="AI679" s="15"/>
      <c r="AJ679" s="15"/>
      <c r="AK679" s="15"/>
      <c r="AL679" s="15"/>
      <c r="AM679" s="15"/>
      <c r="AN679" s="15"/>
      <c r="AO679" s="15"/>
      <c r="AP679" s="7"/>
      <c r="AQ679" s="7"/>
      <c r="AR679" s="17"/>
      <c r="AS679" s="17"/>
      <c r="AT679" s="17"/>
      <c r="AU679" s="17"/>
      <c r="AV679" s="17"/>
      <c r="AW679" s="17"/>
      <c r="AX679" s="17"/>
      <c r="AY679" s="17"/>
      <c r="AZ679" s="17"/>
      <c r="BA679" s="17"/>
      <c r="BB679" s="17"/>
      <c r="BC679" s="17"/>
      <c r="BD679" s="17"/>
      <c r="BE679" s="17"/>
      <c r="BF679" s="17"/>
      <c r="BG679" s="17"/>
    </row>
    <row r="680" spans="1:59" ht="90">
      <c r="A680" s="9">
        <v>678</v>
      </c>
      <c r="B680" s="84" t="s">
        <v>1338</v>
      </c>
      <c r="C680" s="18" t="s">
        <v>1339</v>
      </c>
      <c r="D680" s="19">
        <v>672</v>
      </c>
      <c r="E680" s="20">
        <v>672</v>
      </c>
      <c r="F680" s="20">
        <v>672</v>
      </c>
      <c r="G680" s="22">
        <v>601</v>
      </c>
      <c r="H680" s="20"/>
      <c r="I680" s="22">
        <v>601</v>
      </c>
      <c r="J680" s="20"/>
      <c r="K680" s="20"/>
      <c r="L680" s="20">
        <v>672</v>
      </c>
      <c r="M680" s="20"/>
      <c r="N680" s="22">
        <v>601</v>
      </c>
      <c r="O680" s="22">
        <v>601</v>
      </c>
      <c r="P680" s="20"/>
      <c r="Q680" s="20"/>
      <c r="R680" s="22">
        <v>601</v>
      </c>
      <c r="S680" s="20">
        <v>660</v>
      </c>
      <c r="T680" s="20">
        <v>660</v>
      </c>
      <c r="U680" s="20"/>
      <c r="V680" s="22">
        <v>601</v>
      </c>
      <c r="W680" s="22">
        <v>601</v>
      </c>
      <c r="X680" s="23">
        <v>650</v>
      </c>
      <c r="Y680" s="23"/>
      <c r="Z680" s="56"/>
      <c r="AA680" s="21"/>
      <c r="AB680" s="22">
        <v>601</v>
      </c>
      <c r="AC680" s="23"/>
      <c r="AD680" s="24">
        <f t="shared" si="20"/>
        <v>601</v>
      </c>
      <c r="AE680" s="25">
        <f t="shared" si="21"/>
        <v>8</v>
      </c>
      <c r="AF680" s="26"/>
      <c r="AG680" s="15"/>
      <c r="AH680" s="16"/>
      <c r="AI680" s="15"/>
      <c r="AJ680" s="15"/>
      <c r="AK680" s="15"/>
      <c r="AL680" s="15"/>
      <c r="AM680" s="15"/>
      <c r="AN680" s="15"/>
      <c r="AO680" s="15"/>
      <c r="AP680" s="7"/>
      <c r="AQ680" s="7"/>
      <c r="AR680" s="17"/>
      <c r="AS680" s="17"/>
      <c r="AT680" s="17"/>
      <c r="AU680" s="17"/>
      <c r="AV680" s="17"/>
      <c r="AW680" s="17"/>
      <c r="AX680" s="17"/>
      <c r="AY680" s="17"/>
      <c r="AZ680" s="17"/>
      <c r="BA680" s="17"/>
      <c r="BB680" s="17"/>
      <c r="BC680" s="17"/>
      <c r="BD680" s="17"/>
      <c r="BE680" s="17"/>
      <c r="BF680" s="17"/>
      <c r="BG680" s="17"/>
    </row>
    <row r="681" spans="1:59" ht="90">
      <c r="A681" s="9">
        <v>679</v>
      </c>
      <c r="B681" s="84" t="s">
        <v>1340</v>
      </c>
      <c r="C681" s="18" t="s">
        <v>1341</v>
      </c>
      <c r="D681" s="19">
        <v>670</v>
      </c>
      <c r="E681" s="20"/>
      <c r="F681" s="20">
        <v>670</v>
      </c>
      <c r="G681" s="22">
        <v>601</v>
      </c>
      <c r="H681" s="20"/>
      <c r="I681" s="22">
        <v>601</v>
      </c>
      <c r="J681" s="20"/>
      <c r="K681" s="20"/>
      <c r="L681" s="20">
        <v>670</v>
      </c>
      <c r="M681" s="20"/>
      <c r="N681" s="22">
        <v>601</v>
      </c>
      <c r="O681" s="22">
        <v>601</v>
      </c>
      <c r="P681" s="20"/>
      <c r="Q681" s="20"/>
      <c r="R681" s="22">
        <v>601</v>
      </c>
      <c r="S681" s="55">
        <v>602</v>
      </c>
      <c r="T681" s="20">
        <v>605</v>
      </c>
      <c r="U681" s="20"/>
      <c r="V681" s="22">
        <v>601</v>
      </c>
      <c r="W681" s="22">
        <v>601</v>
      </c>
      <c r="X681" s="23">
        <v>650</v>
      </c>
      <c r="Y681" s="23"/>
      <c r="Z681" s="56"/>
      <c r="AA681" s="21"/>
      <c r="AB681" s="22">
        <v>601</v>
      </c>
      <c r="AC681" s="23"/>
      <c r="AD681" s="24">
        <f t="shared" si="20"/>
        <v>601</v>
      </c>
      <c r="AE681" s="25">
        <f t="shared" si="21"/>
        <v>8</v>
      </c>
      <c r="AF681" s="26"/>
      <c r="AG681" s="15"/>
      <c r="AH681" s="16"/>
      <c r="AI681" s="15"/>
      <c r="AJ681" s="15"/>
      <c r="AK681" s="15"/>
      <c r="AL681" s="15"/>
      <c r="AM681" s="15"/>
      <c r="AN681" s="15"/>
      <c r="AO681" s="15"/>
      <c r="AP681" s="7"/>
      <c r="AQ681" s="7"/>
      <c r="AR681" s="17"/>
      <c r="AS681" s="17"/>
      <c r="AT681" s="17"/>
      <c r="AU681" s="17"/>
      <c r="AV681" s="17"/>
      <c r="AW681" s="17"/>
      <c r="AX681" s="17"/>
      <c r="AY681" s="17"/>
      <c r="AZ681" s="17"/>
      <c r="BA681" s="17"/>
      <c r="BB681" s="17"/>
      <c r="BC681" s="17"/>
      <c r="BD681" s="17"/>
      <c r="BE681" s="17"/>
      <c r="BF681" s="17"/>
      <c r="BG681" s="17"/>
    </row>
    <row r="682" spans="1:59" ht="90">
      <c r="A682" s="9">
        <v>680</v>
      </c>
      <c r="B682" s="84" t="s">
        <v>1342</v>
      </c>
      <c r="C682" s="18" t="s">
        <v>1343</v>
      </c>
      <c r="D682" s="19">
        <v>362</v>
      </c>
      <c r="E682" s="20"/>
      <c r="F682" s="20">
        <v>362</v>
      </c>
      <c r="G682" s="22">
        <v>299</v>
      </c>
      <c r="H682" s="20"/>
      <c r="I682" s="20"/>
      <c r="J682" s="22">
        <v>299</v>
      </c>
      <c r="K682" s="20"/>
      <c r="L682" s="20">
        <v>362</v>
      </c>
      <c r="M682" s="20"/>
      <c r="N682" s="22">
        <v>299</v>
      </c>
      <c r="O682" s="22">
        <v>299</v>
      </c>
      <c r="P682" s="20"/>
      <c r="Q682" s="20"/>
      <c r="R682" s="22">
        <v>299</v>
      </c>
      <c r="S682" s="57"/>
      <c r="T682" s="20"/>
      <c r="U682" s="20"/>
      <c r="V682" s="22">
        <v>299</v>
      </c>
      <c r="W682" s="22">
        <v>299</v>
      </c>
      <c r="X682" s="23"/>
      <c r="Y682" s="23"/>
      <c r="Z682" s="56">
        <v>339</v>
      </c>
      <c r="AA682" s="21"/>
      <c r="AB682" s="57"/>
      <c r="AC682" s="22">
        <v>299</v>
      </c>
      <c r="AD682" s="24">
        <f t="shared" si="20"/>
        <v>299</v>
      </c>
      <c r="AE682" s="25">
        <f t="shared" si="21"/>
        <v>8</v>
      </c>
      <c r="AF682" s="26"/>
      <c r="AG682" s="15"/>
      <c r="AH682" s="16"/>
      <c r="AI682" s="15"/>
      <c r="AJ682" s="15"/>
      <c r="AK682" s="15"/>
      <c r="AL682" s="15"/>
      <c r="AM682" s="15"/>
      <c r="AN682" s="15"/>
      <c r="AO682" s="15"/>
      <c r="AP682" s="7"/>
      <c r="AQ682" s="7"/>
      <c r="AR682" s="17"/>
      <c r="AS682" s="17"/>
      <c r="AT682" s="17"/>
      <c r="AU682" s="17"/>
      <c r="AV682" s="17"/>
      <c r="AW682" s="17"/>
      <c r="AX682" s="17"/>
      <c r="AY682" s="17"/>
      <c r="AZ682" s="17"/>
      <c r="BA682" s="17"/>
      <c r="BB682" s="17"/>
      <c r="BC682" s="17"/>
      <c r="BD682" s="17"/>
      <c r="BE682" s="17"/>
      <c r="BF682" s="17"/>
      <c r="BG682" s="17"/>
    </row>
    <row r="683" spans="1:59" ht="90">
      <c r="A683" s="9">
        <v>681</v>
      </c>
      <c r="B683" s="84" t="s">
        <v>1344</v>
      </c>
      <c r="C683" s="18" t="s">
        <v>1345</v>
      </c>
      <c r="D683" s="19">
        <v>403</v>
      </c>
      <c r="E683" s="20"/>
      <c r="F683" s="20">
        <v>403</v>
      </c>
      <c r="G683" s="20">
        <v>403</v>
      </c>
      <c r="H683" s="20"/>
      <c r="I683" s="20"/>
      <c r="J683" s="20"/>
      <c r="K683" s="20"/>
      <c r="L683" s="20">
        <v>403</v>
      </c>
      <c r="M683" s="20"/>
      <c r="N683" s="22">
        <v>195</v>
      </c>
      <c r="O683" s="20"/>
      <c r="P683" s="20"/>
      <c r="Q683" s="20"/>
      <c r="R683" s="20"/>
      <c r="S683" s="20">
        <v>390</v>
      </c>
      <c r="T683" s="20">
        <v>403</v>
      </c>
      <c r="U683" s="20"/>
      <c r="V683" s="20"/>
      <c r="W683" s="23"/>
      <c r="X683" s="23"/>
      <c r="Y683" s="23"/>
      <c r="Z683" s="56"/>
      <c r="AA683" s="21"/>
      <c r="AB683" s="57"/>
      <c r="AC683" s="23"/>
      <c r="AD683" s="24">
        <f t="shared" si="20"/>
        <v>195</v>
      </c>
      <c r="AE683" s="25">
        <f t="shared" si="21"/>
        <v>1</v>
      </c>
      <c r="AF683" s="26"/>
      <c r="AG683" s="15"/>
      <c r="AH683" s="16"/>
      <c r="AI683" s="15"/>
      <c r="AJ683" s="15"/>
      <c r="AK683" s="15"/>
      <c r="AL683" s="15"/>
      <c r="AM683" s="15"/>
      <c r="AN683" s="15"/>
      <c r="AO683" s="15"/>
      <c r="AP683" s="7"/>
      <c r="AQ683" s="7"/>
      <c r="AR683" s="17"/>
      <c r="AS683" s="17"/>
      <c r="AT683" s="17"/>
      <c r="AU683" s="17"/>
      <c r="AV683" s="17"/>
      <c r="AW683" s="17"/>
      <c r="AX683" s="17"/>
      <c r="AY683" s="17"/>
      <c r="AZ683" s="17"/>
      <c r="BA683" s="17"/>
      <c r="BB683" s="17"/>
      <c r="BC683" s="17"/>
      <c r="BD683" s="17"/>
      <c r="BE683" s="17"/>
      <c r="BF683" s="17"/>
      <c r="BG683" s="17"/>
    </row>
    <row r="684" spans="1:59" ht="75">
      <c r="A684" s="9">
        <v>682</v>
      </c>
      <c r="B684" s="84" t="s">
        <v>1346</v>
      </c>
      <c r="C684" s="18" t="s">
        <v>1347</v>
      </c>
      <c r="D684" s="19">
        <v>330.2</v>
      </c>
      <c r="E684" s="20"/>
      <c r="F684" s="20">
        <v>330.2</v>
      </c>
      <c r="G684" s="22">
        <v>300</v>
      </c>
      <c r="H684" s="20"/>
      <c r="I684" s="20"/>
      <c r="J684" s="22">
        <v>300</v>
      </c>
      <c r="K684" s="20"/>
      <c r="L684" s="20">
        <v>330.2</v>
      </c>
      <c r="M684" s="20"/>
      <c r="N684" s="22">
        <v>300</v>
      </c>
      <c r="O684" s="22">
        <v>300</v>
      </c>
      <c r="P684" s="20"/>
      <c r="Q684" s="20"/>
      <c r="R684" s="22">
        <v>300</v>
      </c>
      <c r="S684" s="20">
        <v>325</v>
      </c>
      <c r="T684" s="20">
        <v>325</v>
      </c>
      <c r="U684" s="20"/>
      <c r="V684" s="22">
        <v>300</v>
      </c>
      <c r="W684" s="22">
        <v>300</v>
      </c>
      <c r="X684" s="23"/>
      <c r="Y684" s="23"/>
      <c r="Z684" s="56"/>
      <c r="AA684" s="21"/>
      <c r="AB684" s="57"/>
      <c r="AC684" s="23"/>
      <c r="AD684" s="24">
        <f t="shared" si="20"/>
        <v>300</v>
      </c>
      <c r="AE684" s="25">
        <f t="shared" si="21"/>
        <v>7</v>
      </c>
      <c r="AF684" s="26"/>
      <c r="AG684" s="15"/>
      <c r="AH684" s="16"/>
      <c r="AI684" s="15"/>
      <c r="AJ684" s="15"/>
      <c r="AK684" s="15"/>
      <c r="AL684" s="15"/>
      <c r="AM684" s="15"/>
      <c r="AN684" s="15"/>
      <c r="AO684" s="15"/>
      <c r="AP684" s="7"/>
      <c r="AQ684" s="7"/>
      <c r="AR684" s="17"/>
      <c r="AS684" s="17"/>
      <c r="AT684" s="17"/>
      <c r="AU684" s="17"/>
      <c r="AV684" s="17"/>
      <c r="AW684" s="17"/>
      <c r="AX684" s="17"/>
      <c r="AY684" s="17"/>
      <c r="AZ684" s="17"/>
      <c r="BA684" s="17"/>
      <c r="BB684" s="17"/>
      <c r="BC684" s="17"/>
      <c r="BD684" s="17"/>
      <c r="BE684" s="17"/>
      <c r="BF684" s="17"/>
      <c r="BG684" s="17"/>
    </row>
    <row r="685" spans="1:59" ht="75">
      <c r="A685" s="9">
        <v>683</v>
      </c>
      <c r="B685" s="84" t="s">
        <v>1348</v>
      </c>
      <c r="C685" s="18" t="s">
        <v>1349</v>
      </c>
      <c r="D685" s="19">
        <v>725</v>
      </c>
      <c r="E685" s="20"/>
      <c r="F685" s="20">
        <v>725</v>
      </c>
      <c r="G685" s="22">
        <v>650</v>
      </c>
      <c r="H685" s="20"/>
      <c r="I685" s="22">
        <v>650</v>
      </c>
      <c r="J685" s="20"/>
      <c r="K685" s="20"/>
      <c r="L685" s="20"/>
      <c r="M685" s="20"/>
      <c r="N685" s="22">
        <v>650</v>
      </c>
      <c r="O685" s="22">
        <v>650</v>
      </c>
      <c r="P685" s="20"/>
      <c r="Q685" s="20"/>
      <c r="R685" s="22">
        <v>650</v>
      </c>
      <c r="S685" s="20">
        <v>680</v>
      </c>
      <c r="T685" s="20">
        <v>680</v>
      </c>
      <c r="U685" s="20"/>
      <c r="V685" s="22">
        <v>650</v>
      </c>
      <c r="W685" s="22">
        <v>650</v>
      </c>
      <c r="X685" s="23">
        <v>700</v>
      </c>
      <c r="Y685" s="23"/>
      <c r="Z685" s="56"/>
      <c r="AA685" s="21"/>
      <c r="AB685" s="22">
        <v>650</v>
      </c>
      <c r="AC685" s="23"/>
      <c r="AD685" s="24">
        <f t="shared" si="20"/>
        <v>650</v>
      </c>
      <c r="AE685" s="25">
        <f t="shared" si="21"/>
        <v>8</v>
      </c>
      <c r="AF685" s="26"/>
      <c r="AG685" s="15"/>
      <c r="AH685" s="16"/>
      <c r="AI685" s="15"/>
      <c r="AJ685" s="15"/>
      <c r="AK685" s="15"/>
      <c r="AL685" s="15"/>
      <c r="AM685" s="15"/>
      <c r="AN685" s="15"/>
      <c r="AO685" s="15"/>
      <c r="AP685" s="7"/>
      <c r="AQ685" s="7"/>
      <c r="AR685" s="17"/>
      <c r="AS685" s="17"/>
      <c r="AT685" s="17"/>
      <c r="AU685" s="17"/>
      <c r="AV685" s="17"/>
      <c r="AW685" s="17"/>
      <c r="AX685" s="17"/>
      <c r="AY685" s="17"/>
      <c r="AZ685" s="17"/>
      <c r="BA685" s="17"/>
      <c r="BB685" s="17"/>
      <c r="BC685" s="17"/>
      <c r="BD685" s="17"/>
      <c r="BE685" s="17"/>
      <c r="BF685" s="17"/>
      <c r="BG685" s="17"/>
    </row>
    <row r="686" spans="1:59" ht="90">
      <c r="A686" s="9">
        <v>684</v>
      </c>
      <c r="B686" s="84" t="s">
        <v>1439</v>
      </c>
      <c r="C686" s="18" t="s">
        <v>1350</v>
      </c>
      <c r="D686" s="19">
        <v>746</v>
      </c>
      <c r="E686" s="20"/>
      <c r="F686" s="22">
        <v>746</v>
      </c>
      <c r="G686" s="20"/>
      <c r="H686" s="20"/>
      <c r="I686" s="20"/>
      <c r="J686" s="20"/>
      <c r="K686" s="20"/>
      <c r="L686" s="22">
        <v>746</v>
      </c>
      <c r="M686" s="20"/>
      <c r="N686" s="20"/>
      <c r="O686" s="20"/>
      <c r="P686" s="20"/>
      <c r="Q686" s="20"/>
      <c r="R686" s="55"/>
      <c r="S686" s="20"/>
      <c r="T686" s="20"/>
      <c r="U686" s="20"/>
      <c r="V686" s="20"/>
      <c r="W686" s="23"/>
      <c r="X686" s="23"/>
      <c r="Y686" s="23"/>
      <c r="Z686" s="56"/>
      <c r="AA686" s="21"/>
      <c r="AB686" s="57"/>
      <c r="AC686" s="23"/>
      <c r="AD686" s="24">
        <f t="shared" si="20"/>
        <v>746</v>
      </c>
      <c r="AE686" s="25">
        <f t="shared" si="21"/>
        <v>2</v>
      </c>
      <c r="AF686" s="26"/>
      <c r="AG686" s="15"/>
      <c r="AH686" s="16"/>
      <c r="AI686" s="15"/>
      <c r="AJ686" s="15"/>
      <c r="AK686" s="15"/>
      <c r="AL686" s="15"/>
      <c r="AM686" s="15"/>
      <c r="AN686" s="15"/>
      <c r="AO686" s="15"/>
      <c r="AP686" s="7"/>
      <c r="AQ686" s="7"/>
      <c r="AR686" s="17"/>
      <c r="AS686" s="17"/>
      <c r="AT686" s="17"/>
      <c r="AU686" s="17"/>
      <c r="AV686" s="17"/>
      <c r="AW686" s="17"/>
      <c r="AX686" s="17"/>
      <c r="AY686" s="17"/>
      <c r="AZ686" s="17"/>
      <c r="BA686" s="17"/>
      <c r="BB686" s="17"/>
      <c r="BC686" s="17"/>
      <c r="BD686" s="17"/>
      <c r="BE686" s="17"/>
      <c r="BF686" s="17"/>
      <c r="BG686" s="17"/>
    </row>
    <row r="687" spans="1:59" ht="90">
      <c r="A687" s="9">
        <v>685</v>
      </c>
      <c r="B687" s="84" t="s">
        <v>1351</v>
      </c>
      <c r="C687" s="18" t="s">
        <v>1352</v>
      </c>
      <c r="D687" s="19">
        <v>350</v>
      </c>
      <c r="E687" s="20"/>
      <c r="F687" s="20"/>
      <c r="G687" s="22">
        <v>314</v>
      </c>
      <c r="H687" s="20"/>
      <c r="I687" s="20"/>
      <c r="J687" s="20"/>
      <c r="K687" s="20"/>
      <c r="L687" s="20">
        <v>350</v>
      </c>
      <c r="M687" s="20"/>
      <c r="N687" s="22">
        <v>314</v>
      </c>
      <c r="O687" s="22">
        <v>314</v>
      </c>
      <c r="P687" s="20"/>
      <c r="Q687" s="20"/>
      <c r="R687" s="22">
        <v>314</v>
      </c>
      <c r="S687" s="20">
        <v>340</v>
      </c>
      <c r="T687" s="20"/>
      <c r="U687" s="20"/>
      <c r="V687" s="22">
        <v>314</v>
      </c>
      <c r="W687" s="22">
        <v>314</v>
      </c>
      <c r="X687" s="23">
        <v>350</v>
      </c>
      <c r="Y687" s="23"/>
      <c r="Z687" s="56"/>
      <c r="AA687" s="21"/>
      <c r="AB687" s="57"/>
      <c r="AC687" s="23"/>
      <c r="AD687" s="24">
        <f t="shared" si="20"/>
        <v>314</v>
      </c>
      <c r="AE687" s="25">
        <f t="shared" si="21"/>
        <v>6</v>
      </c>
      <c r="AF687" s="26"/>
      <c r="AG687" s="15"/>
      <c r="AH687" s="16"/>
      <c r="AI687" s="15"/>
      <c r="AJ687" s="15"/>
      <c r="AK687" s="15"/>
      <c r="AL687" s="15"/>
      <c r="AM687" s="15"/>
      <c r="AN687" s="15"/>
      <c r="AO687" s="15"/>
      <c r="AP687" s="7"/>
      <c r="AQ687" s="7"/>
      <c r="AR687" s="17"/>
      <c r="AS687" s="17"/>
      <c r="AT687" s="17"/>
      <c r="AU687" s="17"/>
      <c r="AV687" s="17"/>
      <c r="AW687" s="17"/>
      <c r="AX687" s="17"/>
      <c r="AY687" s="17"/>
      <c r="AZ687" s="17"/>
      <c r="BA687" s="17"/>
      <c r="BB687" s="17"/>
      <c r="BC687" s="17"/>
      <c r="BD687" s="17"/>
      <c r="BE687" s="17"/>
      <c r="BF687" s="17"/>
      <c r="BG687" s="17"/>
    </row>
    <row r="688" spans="1:59" ht="180">
      <c r="A688" s="9">
        <v>686</v>
      </c>
      <c r="B688" s="84" t="s">
        <v>1353</v>
      </c>
      <c r="C688" s="18" t="s">
        <v>1354</v>
      </c>
      <c r="D688" s="19">
        <v>62.9</v>
      </c>
      <c r="E688" s="20"/>
      <c r="F688" s="20"/>
      <c r="G688" s="20"/>
      <c r="H688" s="20"/>
      <c r="I688" s="20"/>
      <c r="J688" s="20"/>
      <c r="K688" s="20"/>
      <c r="L688" s="20"/>
      <c r="M688" s="20"/>
      <c r="N688" s="20"/>
      <c r="O688" s="20"/>
      <c r="P688" s="20"/>
      <c r="Q688" s="20"/>
      <c r="R688" s="20"/>
      <c r="S688" s="57"/>
      <c r="T688" s="20"/>
      <c r="U688" s="20"/>
      <c r="V688" s="23"/>
      <c r="W688" s="23"/>
      <c r="X688" s="23"/>
      <c r="Y688" s="23"/>
      <c r="Z688" s="56"/>
      <c r="AA688" s="21"/>
      <c r="AB688" s="57"/>
      <c r="AC688" s="23"/>
      <c r="AD688" s="24">
        <f t="shared" si="20"/>
        <v>0</v>
      </c>
      <c r="AE688" s="25">
        <f t="shared" si="21"/>
        <v>0</v>
      </c>
      <c r="AF688" s="26"/>
      <c r="AG688" s="15"/>
      <c r="AH688" s="16"/>
      <c r="AI688" s="15"/>
      <c r="AJ688" s="15"/>
      <c r="AK688" s="15"/>
      <c r="AL688" s="15"/>
      <c r="AM688" s="15"/>
      <c r="AN688" s="15"/>
      <c r="AO688" s="15"/>
      <c r="AP688" s="7"/>
      <c r="AQ688" s="7"/>
      <c r="AR688" s="17"/>
      <c r="AS688" s="17"/>
      <c r="AT688" s="17"/>
      <c r="AU688" s="17"/>
      <c r="AV688" s="17"/>
      <c r="AW688" s="17"/>
      <c r="AX688" s="17"/>
      <c r="AY688" s="17"/>
      <c r="AZ688" s="17"/>
      <c r="BA688" s="17"/>
      <c r="BB688" s="17"/>
      <c r="BC688" s="17"/>
      <c r="BD688" s="17"/>
      <c r="BE688" s="17"/>
      <c r="BF688" s="17"/>
      <c r="BG688" s="17"/>
    </row>
    <row r="689" spans="1:59" ht="150">
      <c r="A689" s="9">
        <v>687</v>
      </c>
      <c r="B689" s="84" t="s">
        <v>1355</v>
      </c>
      <c r="C689" s="18" t="s">
        <v>1356</v>
      </c>
      <c r="D689" s="19">
        <v>22.2</v>
      </c>
      <c r="E689" s="20"/>
      <c r="F689" s="20"/>
      <c r="G689" s="20"/>
      <c r="H689" s="20"/>
      <c r="I689" s="20"/>
      <c r="J689" s="20"/>
      <c r="K689" s="20"/>
      <c r="L689" s="20"/>
      <c r="M689" s="20"/>
      <c r="N689" s="20"/>
      <c r="O689" s="20"/>
      <c r="P689" s="20"/>
      <c r="Q689" s="20"/>
      <c r="R689" s="20"/>
      <c r="S689" s="57"/>
      <c r="T689" s="20"/>
      <c r="U689" s="20"/>
      <c r="V689" s="23"/>
      <c r="W689" s="23"/>
      <c r="X689" s="23"/>
      <c r="Y689" s="23"/>
      <c r="Z689" s="56"/>
      <c r="AA689" s="21"/>
      <c r="AB689" s="57"/>
      <c r="AC689" s="23"/>
      <c r="AD689" s="24">
        <f t="shared" si="20"/>
        <v>0</v>
      </c>
      <c r="AE689" s="25">
        <f t="shared" si="21"/>
        <v>0</v>
      </c>
      <c r="AF689" s="26"/>
      <c r="AG689" s="15"/>
      <c r="AH689" s="16"/>
      <c r="AI689" s="15"/>
      <c r="AJ689" s="15"/>
      <c r="AK689" s="15"/>
      <c r="AL689" s="15"/>
      <c r="AM689" s="15"/>
      <c r="AN689" s="15"/>
      <c r="AO689" s="15"/>
      <c r="AP689" s="7"/>
      <c r="AQ689" s="7"/>
      <c r="AR689" s="17"/>
      <c r="AS689" s="17"/>
      <c r="AT689" s="17"/>
      <c r="AU689" s="17"/>
      <c r="AV689" s="17"/>
      <c r="AW689" s="17"/>
      <c r="AX689" s="17"/>
      <c r="AY689" s="17"/>
      <c r="AZ689" s="17"/>
      <c r="BA689" s="17"/>
      <c r="BB689" s="17"/>
      <c r="BC689" s="17"/>
      <c r="BD689" s="17"/>
      <c r="BE689" s="17"/>
      <c r="BF689" s="17"/>
      <c r="BG689" s="17"/>
    </row>
    <row r="690" spans="1:59" ht="180">
      <c r="A690" s="9">
        <v>688</v>
      </c>
      <c r="B690" s="84" t="s">
        <v>1357</v>
      </c>
      <c r="C690" s="18" t="s">
        <v>1358</v>
      </c>
      <c r="D690" s="19">
        <v>59.2</v>
      </c>
      <c r="E690" s="20"/>
      <c r="F690" s="20"/>
      <c r="G690" s="20"/>
      <c r="H690" s="20"/>
      <c r="I690" s="20"/>
      <c r="J690" s="20"/>
      <c r="K690" s="20"/>
      <c r="L690" s="20"/>
      <c r="M690" s="20"/>
      <c r="N690" s="20"/>
      <c r="O690" s="20"/>
      <c r="P690" s="20"/>
      <c r="Q690" s="20"/>
      <c r="R690" s="20"/>
      <c r="S690" s="57"/>
      <c r="T690" s="20"/>
      <c r="U690" s="20"/>
      <c r="V690" s="23"/>
      <c r="W690" s="23"/>
      <c r="X690" s="23"/>
      <c r="Y690" s="23"/>
      <c r="Z690" s="56"/>
      <c r="AA690" s="21"/>
      <c r="AB690" s="57"/>
      <c r="AC690" s="23"/>
      <c r="AD690" s="24">
        <f t="shared" si="20"/>
        <v>0</v>
      </c>
      <c r="AE690" s="25">
        <f t="shared" si="21"/>
        <v>0</v>
      </c>
      <c r="AF690" s="26"/>
      <c r="AG690" s="15"/>
      <c r="AH690" s="16"/>
      <c r="AI690" s="15"/>
      <c r="AJ690" s="15"/>
      <c r="AK690" s="15"/>
      <c r="AL690" s="15"/>
      <c r="AM690" s="15"/>
      <c r="AN690" s="15"/>
      <c r="AO690" s="15"/>
      <c r="AP690" s="7"/>
      <c r="AQ690" s="7"/>
      <c r="AR690" s="17"/>
      <c r="AS690" s="17"/>
      <c r="AT690" s="17"/>
      <c r="AU690" s="17"/>
      <c r="AV690" s="17"/>
      <c r="AW690" s="17"/>
      <c r="AX690" s="17"/>
      <c r="AY690" s="17"/>
      <c r="AZ690" s="17"/>
      <c r="BA690" s="17"/>
      <c r="BB690" s="17"/>
      <c r="BC690" s="17"/>
      <c r="BD690" s="17"/>
      <c r="BE690" s="17"/>
      <c r="BF690" s="17"/>
      <c r="BG690" s="17"/>
    </row>
    <row r="691" spans="1:59" ht="135">
      <c r="A691" s="9">
        <v>689</v>
      </c>
      <c r="B691" s="84" t="s">
        <v>1359</v>
      </c>
      <c r="C691" s="18" t="s">
        <v>1360</v>
      </c>
      <c r="D691" s="19">
        <v>67.34</v>
      </c>
      <c r="E691" s="20"/>
      <c r="F691" s="20"/>
      <c r="G691" s="20"/>
      <c r="H691" s="20"/>
      <c r="I691" s="20"/>
      <c r="J691" s="20"/>
      <c r="K691" s="20"/>
      <c r="L691" s="20"/>
      <c r="M691" s="20"/>
      <c r="N691" s="20"/>
      <c r="O691" s="20"/>
      <c r="P691" s="20"/>
      <c r="Q691" s="20"/>
      <c r="R691" s="20"/>
      <c r="S691" s="57"/>
      <c r="T691" s="20"/>
      <c r="U691" s="20"/>
      <c r="V691" s="23"/>
      <c r="W691" s="23"/>
      <c r="X691" s="23"/>
      <c r="Y691" s="23"/>
      <c r="Z691" s="56"/>
      <c r="AA691" s="21"/>
      <c r="AB691" s="57"/>
      <c r="AC691" s="23"/>
      <c r="AD691" s="24">
        <f t="shared" si="20"/>
        <v>0</v>
      </c>
      <c r="AE691" s="25">
        <f t="shared" si="21"/>
        <v>0</v>
      </c>
      <c r="AF691" s="26"/>
      <c r="AG691" s="15"/>
      <c r="AH691" s="16"/>
      <c r="AI691" s="15"/>
      <c r="AJ691" s="15"/>
      <c r="AK691" s="15"/>
      <c r="AL691" s="15"/>
      <c r="AM691" s="15"/>
      <c r="AN691" s="15"/>
      <c r="AO691" s="15"/>
      <c r="AP691" s="7"/>
      <c r="AQ691" s="7"/>
      <c r="AR691" s="17"/>
      <c r="AS691" s="17"/>
      <c r="AT691" s="17"/>
      <c r="AU691" s="17"/>
      <c r="AV691" s="17"/>
      <c r="AW691" s="17"/>
      <c r="AX691" s="17"/>
      <c r="AY691" s="17"/>
      <c r="AZ691" s="17"/>
      <c r="BA691" s="17"/>
      <c r="BB691" s="17"/>
      <c r="BC691" s="17"/>
      <c r="BD691" s="17"/>
      <c r="BE691" s="17"/>
      <c r="BF691" s="17"/>
      <c r="BG691" s="17"/>
    </row>
    <row r="692" spans="1:59" ht="165">
      <c r="A692" s="9">
        <v>690</v>
      </c>
      <c r="B692" s="84" t="s">
        <v>1361</v>
      </c>
      <c r="C692" s="18" t="s">
        <v>1362</v>
      </c>
      <c r="D692" s="19">
        <v>88.8</v>
      </c>
      <c r="E692" s="20"/>
      <c r="F692" s="20"/>
      <c r="G692" s="20"/>
      <c r="H692" s="20"/>
      <c r="I692" s="20"/>
      <c r="J692" s="20"/>
      <c r="K692" s="20"/>
      <c r="L692" s="20"/>
      <c r="M692" s="20"/>
      <c r="N692" s="20"/>
      <c r="O692" s="23"/>
      <c r="P692" s="20"/>
      <c r="Q692" s="20"/>
      <c r="R692" s="20"/>
      <c r="S692" s="57"/>
      <c r="T692" s="20"/>
      <c r="U692" s="20"/>
      <c r="V692" s="23"/>
      <c r="W692" s="23"/>
      <c r="X692" s="23"/>
      <c r="Y692" s="23"/>
      <c r="Z692" s="56"/>
      <c r="AA692" s="21"/>
      <c r="AB692" s="57"/>
      <c r="AC692" s="23"/>
      <c r="AD692" s="24">
        <f t="shared" si="20"/>
        <v>0</v>
      </c>
      <c r="AE692" s="25">
        <f t="shared" si="21"/>
        <v>0</v>
      </c>
      <c r="AF692" s="26"/>
      <c r="AG692" s="15"/>
      <c r="AH692" s="16"/>
      <c r="AI692" s="15"/>
      <c r="AJ692" s="15"/>
      <c r="AK692" s="15"/>
      <c r="AL692" s="15"/>
      <c r="AM692" s="15"/>
      <c r="AN692" s="15"/>
      <c r="AO692" s="15"/>
      <c r="AP692" s="7"/>
      <c r="AQ692" s="7"/>
      <c r="AR692" s="17"/>
      <c r="AS692" s="17"/>
      <c r="AT692" s="17"/>
      <c r="AU692" s="17"/>
      <c r="AV692" s="17"/>
      <c r="AW692" s="17"/>
      <c r="AX692" s="17"/>
      <c r="AY692" s="17"/>
      <c r="AZ692" s="17"/>
      <c r="BA692" s="17"/>
      <c r="BB692" s="17"/>
      <c r="BC692" s="17"/>
      <c r="BD692" s="17"/>
      <c r="BE692" s="17"/>
      <c r="BF692" s="17"/>
      <c r="BG692" s="17"/>
    </row>
    <row r="693" spans="1:59" ht="120">
      <c r="A693" s="9">
        <v>691</v>
      </c>
      <c r="B693" s="84" t="s">
        <v>1363</v>
      </c>
      <c r="C693" s="18" t="s">
        <v>1364</v>
      </c>
      <c r="D693" s="19">
        <v>100.8</v>
      </c>
      <c r="E693" s="20"/>
      <c r="F693" s="20"/>
      <c r="G693" s="20"/>
      <c r="H693" s="20"/>
      <c r="I693" s="20"/>
      <c r="J693" s="20"/>
      <c r="K693" s="20"/>
      <c r="L693" s="20"/>
      <c r="M693" s="20"/>
      <c r="N693" s="20"/>
      <c r="O693" s="20"/>
      <c r="P693" s="20"/>
      <c r="Q693" s="20"/>
      <c r="R693" s="20"/>
      <c r="S693" s="57"/>
      <c r="T693" s="20"/>
      <c r="U693" s="20"/>
      <c r="V693" s="20"/>
      <c r="W693" s="23"/>
      <c r="X693" s="23"/>
      <c r="Y693" s="23"/>
      <c r="Z693" s="56"/>
      <c r="AA693" s="21"/>
      <c r="AB693" s="57"/>
      <c r="AC693" s="23"/>
      <c r="AD693" s="24">
        <f t="shared" si="20"/>
        <v>0</v>
      </c>
      <c r="AE693" s="25">
        <f t="shared" si="21"/>
        <v>0</v>
      </c>
      <c r="AF693" s="26"/>
      <c r="AG693" s="15"/>
      <c r="AH693" s="16"/>
      <c r="AI693" s="15"/>
      <c r="AJ693" s="15"/>
      <c r="AK693" s="15"/>
      <c r="AL693" s="15"/>
      <c r="AM693" s="15"/>
      <c r="AN693" s="15"/>
      <c r="AO693" s="15"/>
      <c r="AP693" s="7"/>
      <c r="AQ693" s="7"/>
      <c r="AR693" s="17"/>
      <c r="AS693" s="17"/>
      <c r="AT693" s="17"/>
      <c r="AU693" s="17"/>
      <c r="AV693" s="17"/>
      <c r="AW693" s="17"/>
      <c r="AX693" s="17"/>
      <c r="AY693" s="17"/>
      <c r="AZ693" s="17"/>
      <c r="BA693" s="17"/>
      <c r="BB693" s="17"/>
      <c r="BC693" s="17"/>
      <c r="BD693" s="17"/>
      <c r="BE693" s="17"/>
      <c r="BF693" s="17"/>
      <c r="BG693" s="17"/>
    </row>
    <row r="694" spans="1:59" ht="180">
      <c r="A694" s="9">
        <v>692</v>
      </c>
      <c r="B694" s="84" t="s">
        <v>1365</v>
      </c>
      <c r="C694" s="18" t="s">
        <v>1366</v>
      </c>
      <c r="D694" s="19">
        <v>42.18</v>
      </c>
      <c r="E694" s="20"/>
      <c r="F694" s="20"/>
      <c r="G694" s="20"/>
      <c r="H694" s="20"/>
      <c r="I694" s="20"/>
      <c r="J694" s="20"/>
      <c r="K694" s="20"/>
      <c r="L694" s="20"/>
      <c r="M694" s="20"/>
      <c r="N694" s="20"/>
      <c r="O694" s="20"/>
      <c r="P694" s="20"/>
      <c r="Q694" s="20"/>
      <c r="R694" s="20"/>
      <c r="S694" s="57"/>
      <c r="T694" s="20"/>
      <c r="U694" s="20"/>
      <c r="V694" s="20"/>
      <c r="W694" s="23"/>
      <c r="X694" s="23"/>
      <c r="Y694" s="23"/>
      <c r="Z694" s="56"/>
      <c r="AA694" s="21"/>
      <c r="AB694" s="57"/>
      <c r="AC694" s="23"/>
      <c r="AD694" s="24">
        <f t="shared" si="20"/>
        <v>0</v>
      </c>
      <c r="AE694" s="25">
        <f t="shared" si="21"/>
        <v>0</v>
      </c>
      <c r="AF694" s="26"/>
      <c r="AG694" s="15"/>
      <c r="AH694" s="16"/>
      <c r="AI694" s="15"/>
      <c r="AJ694" s="15"/>
      <c r="AK694" s="15"/>
      <c r="AL694" s="15"/>
      <c r="AM694" s="15"/>
      <c r="AN694" s="15"/>
      <c r="AO694" s="15"/>
      <c r="AP694" s="7"/>
      <c r="AQ694" s="7"/>
      <c r="AR694" s="17"/>
      <c r="AS694" s="17"/>
      <c r="AT694" s="17"/>
      <c r="AU694" s="17"/>
      <c r="AV694" s="17"/>
      <c r="AW694" s="17"/>
      <c r="AX694" s="17"/>
      <c r="AY694" s="17"/>
      <c r="AZ694" s="17"/>
      <c r="BA694" s="17"/>
      <c r="BB694" s="17"/>
      <c r="BC694" s="17"/>
      <c r="BD694" s="17"/>
      <c r="BE694" s="17"/>
      <c r="BF694" s="17"/>
      <c r="BG694" s="17"/>
    </row>
    <row r="695" spans="1:59" ht="150">
      <c r="A695" s="9">
        <v>693</v>
      </c>
      <c r="B695" s="84" t="s">
        <v>1367</v>
      </c>
      <c r="C695" s="18" t="s">
        <v>1368</v>
      </c>
      <c r="D695" s="19">
        <v>74</v>
      </c>
      <c r="E695" s="20"/>
      <c r="F695" s="20"/>
      <c r="G695" s="20"/>
      <c r="H695" s="20"/>
      <c r="I695" s="20"/>
      <c r="J695" s="20"/>
      <c r="K695" s="20"/>
      <c r="L695" s="20"/>
      <c r="M695" s="20"/>
      <c r="N695" s="20"/>
      <c r="O695" s="20"/>
      <c r="P695" s="20"/>
      <c r="Q695" s="20"/>
      <c r="R695" s="20"/>
      <c r="S695" s="57"/>
      <c r="T695" s="20"/>
      <c r="U695" s="20"/>
      <c r="V695" s="23"/>
      <c r="W695" s="23"/>
      <c r="X695" s="23"/>
      <c r="Y695" s="23"/>
      <c r="Z695" s="56"/>
      <c r="AA695" s="21"/>
      <c r="AB695" s="57"/>
      <c r="AC695" s="23"/>
      <c r="AD695" s="24">
        <f t="shared" si="20"/>
        <v>0</v>
      </c>
      <c r="AE695" s="25">
        <f t="shared" si="21"/>
        <v>0</v>
      </c>
      <c r="AF695" s="26"/>
      <c r="AG695" s="15"/>
      <c r="AH695" s="16"/>
      <c r="AI695" s="15"/>
      <c r="AJ695" s="15"/>
      <c r="AK695" s="15"/>
      <c r="AL695" s="15"/>
      <c r="AM695" s="15"/>
      <c r="AN695" s="15"/>
      <c r="AO695" s="15"/>
      <c r="AP695" s="7"/>
      <c r="AQ695" s="7"/>
      <c r="AR695" s="17"/>
      <c r="AS695" s="17"/>
      <c r="AT695" s="17"/>
      <c r="AU695" s="17"/>
      <c r="AV695" s="17"/>
      <c r="AW695" s="17"/>
      <c r="AX695" s="17"/>
      <c r="AY695" s="17"/>
      <c r="AZ695" s="17"/>
      <c r="BA695" s="17"/>
      <c r="BB695" s="17"/>
      <c r="BC695" s="17"/>
      <c r="BD695" s="17"/>
      <c r="BE695" s="17"/>
      <c r="BF695" s="17"/>
      <c r="BG695" s="17"/>
    </row>
    <row r="696" spans="1:59" ht="150">
      <c r="A696" s="9">
        <v>694</v>
      </c>
      <c r="B696" s="84" t="s">
        <v>1369</v>
      </c>
      <c r="C696" s="18" t="s">
        <v>1370</v>
      </c>
      <c r="D696" s="19">
        <v>88.8</v>
      </c>
      <c r="E696" s="20"/>
      <c r="F696" s="20"/>
      <c r="G696" s="20"/>
      <c r="H696" s="20"/>
      <c r="I696" s="20"/>
      <c r="J696" s="20"/>
      <c r="K696" s="20"/>
      <c r="L696" s="20"/>
      <c r="M696" s="20"/>
      <c r="N696" s="20"/>
      <c r="O696" s="20"/>
      <c r="P696" s="20"/>
      <c r="Q696" s="20"/>
      <c r="R696" s="20"/>
      <c r="S696" s="57"/>
      <c r="T696" s="20"/>
      <c r="U696" s="20"/>
      <c r="V696" s="23"/>
      <c r="W696" s="23"/>
      <c r="X696" s="23"/>
      <c r="Y696" s="23"/>
      <c r="Z696" s="56"/>
      <c r="AA696" s="21"/>
      <c r="AB696" s="57"/>
      <c r="AC696" s="23"/>
      <c r="AD696" s="24">
        <f t="shared" si="20"/>
        <v>0</v>
      </c>
      <c r="AE696" s="25">
        <f t="shared" si="21"/>
        <v>0</v>
      </c>
      <c r="AF696" s="26"/>
      <c r="AG696" s="15"/>
      <c r="AH696" s="16"/>
      <c r="AI696" s="15"/>
      <c r="AJ696" s="15"/>
      <c r="AK696" s="15"/>
      <c r="AL696" s="15"/>
      <c r="AM696" s="15"/>
      <c r="AN696" s="15"/>
      <c r="AO696" s="15"/>
      <c r="AP696" s="7"/>
      <c r="AQ696" s="7"/>
      <c r="AR696" s="17"/>
      <c r="AS696" s="17"/>
      <c r="AT696" s="17"/>
      <c r="AU696" s="17"/>
      <c r="AV696" s="17"/>
      <c r="AW696" s="17"/>
      <c r="AX696" s="17"/>
      <c r="AY696" s="17"/>
      <c r="AZ696" s="17"/>
      <c r="BA696" s="17"/>
      <c r="BB696" s="17"/>
      <c r="BC696" s="17"/>
      <c r="BD696" s="17"/>
      <c r="BE696" s="17"/>
      <c r="BF696" s="17"/>
      <c r="BG696" s="17"/>
    </row>
    <row r="697" spans="1:59" ht="75">
      <c r="A697" s="9">
        <v>695</v>
      </c>
      <c r="B697" s="84" t="s">
        <v>1371</v>
      </c>
      <c r="C697" s="18" t="s">
        <v>1372</v>
      </c>
      <c r="D697" s="19">
        <v>401</v>
      </c>
      <c r="E697" s="20">
        <v>401</v>
      </c>
      <c r="F697" s="20"/>
      <c r="G697" s="22">
        <v>371.5</v>
      </c>
      <c r="H697" s="20"/>
      <c r="I697" s="22">
        <v>371.5</v>
      </c>
      <c r="J697" s="20"/>
      <c r="K697" s="20"/>
      <c r="L697" s="20"/>
      <c r="M697" s="20"/>
      <c r="N697" s="20"/>
      <c r="O697" s="20"/>
      <c r="P697" s="20"/>
      <c r="Q697" s="20"/>
      <c r="R697" s="55"/>
      <c r="S697" s="57"/>
      <c r="T697" s="20"/>
      <c r="U697" s="22">
        <v>371.5</v>
      </c>
      <c r="V697" s="20"/>
      <c r="W697" s="23"/>
      <c r="X697" s="23"/>
      <c r="Y697" s="22">
        <v>371.5</v>
      </c>
      <c r="Z697" s="56"/>
      <c r="AA697" s="21"/>
      <c r="AB697" s="22">
        <v>371.5</v>
      </c>
      <c r="AC697" s="23"/>
      <c r="AD697" s="24">
        <f t="shared" si="20"/>
        <v>371.5</v>
      </c>
      <c r="AE697" s="25">
        <f t="shared" si="21"/>
        <v>5</v>
      </c>
      <c r="AF697" s="26"/>
      <c r="AG697" s="15"/>
      <c r="AH697" s="16"/>
      <c r="AI697" s="15"/>
      <c r="AJ697" s="15"/>
      <c r="AK697" s="15"/>
      <c r="AL697" s="15"/>
      <c r="AM697" s="15"/>
      <c r="AN697" s="15"/>
      <c r="AO697" s="15"/>
      <c r="AP697" s="7"/>
      <c r="AQ697" s="7"/>
      <c r="AR697" s="17"/>
      <c r="AS697" s="17"/>
      <c r="AT697" s="17"/>
      <c r="AU697" s="17"/>
      <c r="AV697" s="17"/>
      <c r="AW697" s="17"/>
      <c r="AX697" s="17"/>
      <c r="AY697" s="17"/>
      <c r="AZ697" s="17"/>
      <c r="BA697" s="17"/>
      <c r="BB697" s="17"/>
      <c r="BC697" s="17"/>
      <c r="BD697" s="17"/>
      <c r="BE697" s="17"/>
      <c r="BF697" s="17"/>
      <c r="BG697" s="17"/>
    </row>
    <row r="698" spans="1:59" ht="90">
      <c r="A698" s="9">
        <v>696</v>
      </c>
      <c r="B698" s="84" t="s">
        <v>1373</v>
      </c>
      <c r="C698" s="18" t="s">
        <v>1374</v>
      </c>
      <c r="D698" s="19">
        <v>24.65</v>
      </c>
      <c r="E698" s="20"/>
      <c r="F698" s="20"/>
      <c r="G698" s="20"/>
      <c r="H698" s="20"/>
      <c r="I698" s="20"/>
      <c r="J698" s="20"/>
      <c r="K698" s="20"/>
      <c r="L698" s="20"/>
      <c r="M698" s="20"/>
      <c r="N698" s="20"/>
      <c r="O698" s="22">
        <v>24</v>
      </c>
      <c r="P698" s="20"/>
      <c r="Q698" s="20"/>
      <c r="R698" s="20"/>
      <c r="S698" s="57"/>
      <c r="T698" s="20"/>
      <c r="U698" s="20"/>
      <c r="V698" s="22">
        <v>24</v>
      </c>
      <c r="W698" s="23"/>
      <c r="X698" s="23">
        <v>24.65</v>
      </c>
      <c r="Y698" s="23"/>
      <c r="Z698" s="56"/>
      <c r="AA698" s="21"/>
      <c r="AB698" s="57"/>
      <c r="AC698" s="23"/>
      <c r="AD698" s="24">
        <f t="shared" si="20"/>
        <v>24</v>
      </c>
      <c r="AE698" s="25">
        <f t="shared" si="21"/>
        <v>2</v>
      </c>
      <c r="AF698" s="26"/>
      <c r="AG698" s="15"/>
      <c r="AH698" s="16"/>
      <c r="AI698" s="15"/>
      <c r="AJ698" s="15"/>
      <c r="AK698" s="15"/>
      <c r="AL698" s="15"/>
      <c r="AM698" s="15"/>
      <c r="AN698" s="15"/>
      <c r="AO698" s="15"/>
      <c r="AP698" s="7"/>
      <c r="AQ698" s="7"/>
      <c r="AR698" s="17"/>
      <c r="AS698" s="17"/>
      <c r="AT698" s="17"/>
      <c r="AU698" s="17"/>
      <c r="AV698" s="17"/>
      <c r="AW698" s="17"/>
      <c r="AX698" s="17"/>
      <c r="AY698" s="17"/>
      <c r="AZ698" s="17"/>
      <c r="BA698" s="17"/>
      <c r="BB698" s="17"/>
      <c r="BC698" s="17"/>
      <c r="BD698" s="17"/>
      <c r="BE698" s="17"/>
      <c r="BF698" s="17"/>
      <c r="BG698" s="17"/>
    </row>
    <row r="699" spans="1:59" ht="45">
      <c r="A699" s="9">
        <v>697</v>
      </c>
      <c r="B699" s="84" t="s">
        <v>1375</v>
      </c>
      <c r="C699" s="18" t="s">
        <v>1376</v>
      </c>
      <c r="D699" s="19">
        <v>35</v>
      </c>
      <c r="E699" s="20"/>
      <c r="F699" s="20"/>
      <c r="G699" s="20"/>
      <c r="H699" s="20"/>
      <c r="I699" s="20"/>
      <c r="J699" s="20"/>
      <c r="K699" s="20"/>
      <c r="L699" s="20"/>
      <c r="M699" s="20"/>
      <c r="N699" s="20"/>
      <c r="O699" s="20"/>
      <c r="P699" s="20"/>
      <c r="Q699" s="20"/>
      <c r="R699" s="20"/>
      <c r="S699" s="57"/>
      <c r="T699" s="20"/>
      <c r="U699" s="20"/>
      <c r="V699" s="22">
        <v>30</v>
      </c>
      <c r="W699" s="23"/>
      <c r="X699" s="22">
        <v>30</v>
      </c>
      <c r="Y699" s="23"/>
      <c r="Z699" s="56"/>
      <c r="AA699" s="21"/>
      <c r="AB699" s="57"/>
      <c r="AC699" s="23"/>
      <c r="AD699" s="24">
        <f t="shared" si="20"/>
        <v>30</v>
      </c>
      <c r="AE699" s="25">
        <f t="shared" si="21"/>
        <v>2</v>
      </c>
      <c r="AF699" s="26"/>
      <c r="AG699" s="15"/>
      <c r="AH699" s="16"/>
      <c r="AI699" s="15"/>
      <c r="AJ699" s="15"/>
      <c r="AK699" s="15"/>
      <c r="AL699" s="15"/>
      <c r="AM699" s="15"/>
      <c r="AN699" s="15"/>
      <c r="AO699" s="15"/>
      <c r="AP699" s="7"/>
      <c r="AQ699" s="7"/>
      <c r="AR699" s="17"/>
      <c r="AS699" s="17"/>
      <c r="AT699" s="17"/>
      <c r="AU699" s="17"/>
      <c r="AV699" s="17"/>
      <c r="AW699" s="17"/>
      <c r="AX699" s="17"/>
      <c r="AY699" s="17"/>
      <c r="AZ699" s="17"/>
      <c r="BA699" s="17"/>
      <c r="BB699" s="17"/>
      <c r="BC699" s="17"/>
      <c r="BD699" s="17"/>
      <c r="BE699" s="17"/>
      <c r="BF699" s="17"/>
      <c r="BG699" s="17"/>
    </row>
    <row r="700" spans="1:59" ht="45">
      <c r="A700" s="9">
        <v>698</v>
      </c>
      <c r="B700" s="84" t="s">
        <v>1377</v>
      </c>
      <c r="C700" s="18" t="s">
        <v>1378</v>
      </c>
      <c r="D700" s="19">
        <v>68</v>
      </c>
      <c r="E700" s="20"/>
      <c r="F700" s="20"/>
      <c r="G700" s="20"/>
      <c r="H700" s="20"/>
      <c r="I700" s="20"/>
      <c r="J700" s="20"/>
      <c r="K700" s="20"/>
      <c r="L700" s="20"/>
      <c r="M700" s="20"/>
      <c r="N700" s="20"/>
      <c r="O700" s="20"/>
      <c r="P700" s="20"/>
      <c r="Q700" s="20"/>
      <c r="R700" s="20"/>
      <c r="S700" s="57"/>
      <c r="T700" s="20"/>
      <c r="U700" s="20"/>
      <c r="V700" s="20"/>
      <c r="W700" s="23"/>
      <c r="X700" s="23"/>
      <c r="Y700" s="23"/>
      <c r="Z700" s="56"/>
      <c r="AA700" s="22">
        <v>65</v>
      </c>
      <c r="AB700" s="55"/>
      <c r="AC700" s="23"/>
      <c r="AD700" s="24">
        <f t="shared" si="20"/>
        <v>65</v>
      </c>
      <c r="AE700" s="25">
        <f t="shared" si="21"/>
        <v>1</v>
      </c>
      <c r="AF700" s="26"/>
      <c r="AG700" s="15"/>
      <c r="AH700" s="16"/>
      <c r="AI700" s="15"/>
      <c r="AJ700" s="15"/>
      <c r="AK700" s="15"/>
      <c r="AL700" s="15"/>
      <c r="AM700" s="15"/>
      <c r="AN700" s="15"/>
      <c r="AO700" s="15"/>
      <c r="AP700" s="7"/>
      <c r="AQ700" s="7"/>
      <c r="AR700" s="17"/>
      <c r="AS700" s="17"/>
      <c r="AT700" s="17"/>
      <c r="AU700" s="17"/>
      <c r="AV700" s="17"/>
      <c r="AW700" s="17"/>
      <c r="AX700" s="17"/>
      <c r="AY700" s="17"/>
      <c r="AZ700" s="17"/>
      <c r="BA700" s="17"/>
      <c r="BB700" s="17"/>
      <c r="BC700" s="17"/>
      <c r="BD700" s="17"/>
      <c r="BE700" s="17"/>
      <c r="BF700" s="17"/>
      <c r="BG700" s="17"/>
    </row>
    <row r="701" spans="1:59" ht="45">
      <c r="A701" s="9">
        <v>699</v>
      </c>
      <c r="B701" s="84" t="s">
        <v>1379</v>
      </c>
      <c r="C701" s="18" t="s">
        <v>1380</v>
      </c>
      <c r="D701" s="19">
        <v>61.88</v>
      </c>
      <c r="E701" s="20"/>
      <c r="F701" s="20"/>
      <c r="G701" s="20"/>
      <c r="H701" s="20"/>
      <c r="I701" s="20"/>
      <c r="J701" s="20"/>
      <c r="K701" s="20"/>
      <c r="L701" s="20"/>
      <c r="M701" s="20"/>
      <c r="N701" s="20"/>
      <c r="O701" s="20"/>
      <c r="P701" s="20"/>
      <c r="Q701" s="20"/>
      <c r="R701" s="20"/>
      <c r="S701" s="57"/>
      <c r="T701" s="20"/>
      <c r="U701" s="20"/>
      <c r="V701" s="22">
        <v>30</v>
      </c>
      <c r="W701" s="23"/>
      <c r="X701" s="22">
        <v>30</v>
      </c>
      <c r="Y701" s="23"/>
      <c r="Z701" s="56"/>
      <c r="AA701" s="21"/>
      <c r="AB701" s="57"/>
      <c r="AC701" s="23"/>
      <c r="AD701" s="24">
        <f t="shared" si="20"/>
        <v>30</v>
      </c>
      <c r="AE701" s="25">
        <f t="shared" si="21"/>
        <v>2</v>
      </c>
      <c r="AF701" s="26"/>
      <c r="AG701" s="15"/>
      <c r="AH701" s="16"/>
      <c r="AI701" s="15"/>
      <c r="AJ701" s="15"/>
      <c r="AK701" s="15"/>
      <c r="AL701" s="15"/>
      <c r="AM701" s="15"/>
      <c r="AN701" s="15"/>
      <c r="AO701" s="15"/>
      <c r="AP701" s="7"/>
      <c r="AQ701" s="7"/>
      <c r="AR701" s="17"/>
      <c r="AS701" s="17"/>
      <c r="AT701" s="17"/>
      <c r="AU701" s="17"/>
      <c r="AV701" s="17"/>
      <c r="AW701" s="17"/>
      <c r="AX701" s="17"/>
      <c r="AY701" s="17"/>
      <c r="AZ701" s="17"/>
      <c r="BA701" s="17"/>
      <c r="BB701" s="17"/>
      <c r="BC701" s="17"/>
      <c r="BD701" s="17"/>
      <c r="BE701" s="17"/>
      <c r="BF701" s="17"/>
      <c r="BG701" s="17"/>
    </row>
    <row r="702" spans="1:59" ht="30">
      <c r="A702" s="9">
        <v>700</v>
      </c>
      <c r="B702" s="84" t="s">
        <v>1381</v>
      </c>
      <c r="C702" s="18" t="s">
        <v>1382</v>
      </c>
      <c r="D702" s="19">
        <v>56.82</v>
      </c>
      <c r="E702" s="20"/>
      <c r="F702" s="20"/>
      <c r="G702" s="20"/>
      <c r="H702" s="20"/>
      <c r="I702" s="20"/>
      <c r="J702" s="20"/>
      <c r="K702" s="20"/>
      <c r="L702" s="20"/>
      <c r="M702" s="20"/>
      <c r="N702" s="22">
        <v>56.82</v>
      </c>
      <c r="O702" s="20"/>
      <c r="P702" s="20"/>
      <c r="Q702" s="20"/>
      <c r="R702" s="20"/>
      <c r="S702" s="57"/>
      <c r="T702" s="20"/>
      <c r="U702" s="20"/>
      <c r="V702" s="20"/>
      <c r="W702" s="22">
        <v>56.82</v>
      </c>
      <c r="X702" s="23"/>
      <c r="Y702" s="22">
        <v>56.82</v>
      </c>
      <c r="Z702" s="56"/>
      <c r="AA702" s="21"/>
      <c r="AB702" s="57"/>
      <c r="AC702" s="23"/>
      <c r="AD702" s="24">
        <f t="shared" si="20"/>
        <v>56.82</v>
      </c>
      <c r="AE702" s="25">
        <f t="shared" si="21"/>
        <v>3</v>
      </c>
      <c r="AF702" s="26"/>
      <c r="AG702" s="15"/>
      <c r="AH702" s="16"/>
      <c r="AI702" s="15"/>
      <c r="AJ702" s="15"/>
      <c r="AK702" s="15"/>
      <c r="AL702" s="15"/>
      <c r="AM702" s="15"/>
      <c r="AN702" s="15"/>
      <c r="AO702" s="15"/>
      <c r="AP702" s="7"/>
      <c r="AQ702" s="7"/>
      <c r="AR702" s="17"/>
      <c r="AS702" s="17"/>
      <c r="AT702" s="17"/>
      <c r="AU702" s="17"/>
      <c r="AV702" s="17"/>
      <c r="AW702" s="17"/>
      <c r="AX702" s="17"/>
      <c r="AY702" s="17"/>
      <c r="AZ702" s="17"/>
      <c r="BA702" s="17"/>
      <c r="BB702" s="17"/>
      <c r="BC702" s="17"/>
      <c r="BD702" s="17"/>
      <c r="BE702" s="17"/>
      <c r="BF702" s="17"/>
      <c r="BG702" s="17"/>
    </row>
    <row r="703" spans="1:59" ht="45">
      <c r="A703" s="9">
        <v>701</v>
      </c>
      <c r="B703" s="84" t="s">
        <v>1383</v>
      </c>
      <c r="C703" s="18" t="s">
        <v>1384</v>
      </c>
      <c r="D703" s="19">
        <v>56.82</v>
      </c>
      <c r="E703" s="20"/>
      <c r="F703" s="20"/>
      <c r="G703" s="20"/>
      <c r="H703" s="20"/>
      <c r="I703" s="20"/>
      <c r="J703" s="20"/>
      <c r="K703" s="20"/>
      <c r="L703" s="20"/>
      <c r="M703" s="20"/>
      <c r="N703" s="22">
        <v>54.82</v>
      </c>
      <c r="O703" s="20"/>
      <c r="P703" s="20"/>
      <c r="Q703" s="20"/>
      <c r="R703" s="20"/>
      <c r="S703" s="57"/>
      <c r="T703" s="20"/>
      <c r="U703" s="20"/>
      <c r="V703" s="20"/>
      <c r="W703" s="22">
        <v>54.82</v>
      </c>
      <c r="X703" s="23"/>
      <c r="Y703" s="22">
        <v>54.82</v>
      </c>
      <c r="Z703" s="56"/>
      <c r="AA703" s="21"/>
      <c r="AB703" s="57"/>
      <c r="AC703" s="23"/>
      <c r="AD703" s="24">
        <f t="shared" si="20"/>
        <v>54.82</v>
      </c>
      <c r="AE703" s="25">
        <f t="shared" si="21"/>
        <v>3</v>
      </c>
      <c r="AF703" s="26"/>
      <c r="AG703" s="15"/>
      <c r="AH703" s="16"/>
      <c r="AI703" s="15"/>
      <c r="AJ703" s="15"/>
      <c r="AK703" s="15"/>
      <c r="AL703" s="15"/>
      <c r="AM703" s="15"/>
      <c r="AN703" s="15"/>
      <c r="AO703" s="15"/>
      <c r="AP703" s="7"/>
      <c r="AQ703" s="7"/>
      <c r="AR703" s="17"/>
      <c r="AS703" s="17"/>
      <c r="AT703" s="17"/>
      <c r="AU703" s="17"/>
      <c r="AV703" s="17"/>
      <c r="AW703" s="17"/>
      <c r="AX703" s="17"/>
      <c r="AY703" s="17"/>
      <c r="AZ703" s="17"/>
      <c r="BA703" s="17"/>
      <c r="BB703" s="17"/>
      <c r="BC703" s="17"/>
      <c r="BD703" s="17"/>
      <c r="BE703" s="17"/>
      <c r="BF703" s="17"/>
      <c r="BG703" s="17"/>
    </row>
    <row r="704" spans="1:59" ht="30">
      <c r="A704" s="9">
        <v>702</v>
      </c>
      <c r="B704" s="84" t="s">
        <v>1385</v>
      </c>
      <c r="C704" s="18" t="s">
        <v>1386</v>
      </c>
      <c r="D704" s="19">
        <v>30</v>
      </c>
      <c r="E704" s="20"/>
      <c r="F704" s="20"/>
      <c r="G704" s="20"/>
      <c r="H704" s="22">
        <v>30</v>
      </c>
      <c r="I704" s="20"/>
      <c r="J704" s="20"/>
      <c r="K704" s="20"/>
      <c r="L704" s="20"/>
      <c r="M704" s="20"/>
      <c r="N704" s="20"/>
      <c r="O704" s="20"/>
      <c r="P704" s="20"/>
      <c r="Q704" s="20"/>
      <c r="R704" s="20"/>
      <c r="S704" s="57"/>
      <c r="T704" s="20"/>
      <c r="U704" s="20"/>
      <c r="V704" s="20"/>
      <c r="W704" s="23"/>
      <c r="X704" s="23"/>
      <c r="Y704" s="23"/>
      <c r="Z704" s="22">
        <v>30</v>
      </c>
      <c r="AA704" s="21"/>
      <c r="AB704" s="57"/>
      <c r="AC704" s="23"/>
      <c r="AD704" s="24">
        <f t="shared" si="20"/>
        <v>30</v>
      </c>
      <c r="AE704" s="25">
        <f t="shared" si="21"/>
        <v>2</v>
      </c>
      <c r="AF704" s="26"/>
      <c r="AG704" s="15"/>
      <c r="AH704" s="16"/>
      <c r="AI704" s="15"/>
      <c r="AJ704" s="15"/>
      <c r="AK704" s="15"/>
      <c r="AL704" s="15"/>
      <c r="AM704" s="15"/>
      <c r="AN704" s="15"/>
      <c r="AO704" s="15"/>
      <c r="AP704" s="7"/>
      <c r="AQ704" s="7"/>
      <c r="AR704" s="17"/>
      <c r="AS704" s="17"/>
      <c r="AT704" s="17"/>
      <c r="AU704" s="17"/>
      <c r="AV704" s="17"/>
      <c r="AW704" s="17"/>
      <c r="AX704" s="17"/>
      <c r="AY704" s="17"/>
      <c r="AZ704" s="17"/>
      <c r="BA704" s="17"/>
      <c r="BB704" s="17"/>
      <c r="BC704" s="17"/>
      <c r="BD704" s="17"/>
      <c r="BE704" s="17"/>
      <c r="BF704" s="17"/>
      <c r="BG704" s="17"/>
    </row>
    <row r="705" spans="1:59" ht="45">
      <c r="A705" s="9">
        <v>703</v>
      </c>
      <c r="B705" s="84" t="s">
        <v>1387</v>
      </c>
      <c r="C705" s="18" t="s">
        <v>1388</v>
      </c>
      <c r="D705" s="19">
        <v>74</v>
      </c>
      <c r="E705" s="20"/>
      <c r="F705" s="20"/>
      <c r="G705" s="20"/>
      <c r="H705" s="20"/>
      <c r="I705" s="20"/>
      <c r="J705" s="20"/>
      <c r="K705" s="20"/>
      <c r="L705" s="22">
        <v>74</v>
      </c>
      <c r="M705" s="20"/>
      <c r="N705" s="22">
        <v>74</v>
      </c>
      <c r="O705" s="20"/>
      <c r="P705" s="20"/>
      <c r="Q705" s="20"/>
      <c r="R705" s="20"/>
      <c r="S705" s="57"/>
      <c r="T705" s="20"/>
      <c r="U705" s="20"/>
      <c r="V705" s="20"/>
      <c r="W705" s="23"/>
      <c r="X705" s="23"/>
      <c r="Y705" s="23"/>
      <c r="Z705" s="56"/>
      <c r="AA705" s="21"/>
      <c r="AB705" s="57"/>
      <c r="AC705" s="23"/>
      <c r="AD705" s="24">
        <f t="shared" si="20"/>
        <v>74</v>
      </c>
      <c r="AE705" s="25">
        <f t="shared" si="21"/>
        <v>2</v>
      </c>
      <c r="AF705" s="26"/>
      <c r="AG705" s="15"/>
      <c r="AH705" s="16"/>
      <c r="AI705" s="15"/>
      <c r="AJ705" s="15"/>
      <c r="AK705" s="15"/>
      <c r="AL705" s="15"/>
      <c r="AM705" s="15"/>
      <c r="AN705" s="15"/>
      <c r="AO705" s="15"/>
      <c r="AP705" s="7"/>
      <c r="AQ705" s="7"/>
      <c r="AR705" s="17"/>
      <c r="AS705" s="17"/>
      <c r="AT705" s="17"/>
      <c r="AU705" s="17"/>
      <c r="AV705" s="17"/>
      <c r="AW705" s="17"/>
      <c r="AX705" s="17"/>
      <c r="AY705" s="17"/>
      <c r="AZ705" s="17"/>
      <c r="BA705" s="17"/>
      <c r="BB705" s="17"/>
      <c r="BC705" s="17"/>
      <c r="BD705" s="17"/>
      <c r="BE705" s="17"/>
      <c r="BF705" s="17"/>
      <c r="BG705" s="17"/>
    </row>
    <row r="706" spans="1:59" ht="75">
      <c r="A706" s="9">
        <v>704</v>
      </c>
      <c r="B706" s="84" t="s">
        <v>1389</v>
      </c>
      <c r="C706" s="18" t="s">
        <v>1390</v>
      </c>
      <c r="D706" s="19">
        <v>31</v>
      </c>
      <c r="E706" s="20"/>
      <c r="F706" s="20"/>
      <c r="G706" s="20"/>
      <c r="H706" s="20"/>
      <c r="I706" s="20"/>
      <c r="J706" s="20"/>
      <c r="K706" s="20"/>
      <c r="L706" s="20"/>
      <c r="M706" s="20"/>
      <c r="N706" s="20"/>
      <c r="O706" s="20"/>
      <c r="P706" s="20"/>
      <c r="Q706" s="20"/>
      <c r="R706" s="20"/>
      <c r="S706" s="57"/>
      <c r="T706" s="20"/>
      <c r="U706" s="20"/>
      <c r="V706" s="20"/>
      <c r="W706" s="23"/>
      <c r="X706" s="23"/>
      <c r="Y706" s="23"/>
      <c r="Z706" s="56"/>
      <c r="AA706" s="21"/>
      <c r="AB706" s="57"/>
      <c r="AC706" s="23"/>
      <c r="AD706" s="24">
        <f t="shared" si="20"/>
        <v>0</v>
      </c>
      <c r="AE706" s="25">
        <f t="shared" si="21"/>
        <v>0</v>
      </c>
      <c r="AF706" s="26"/>
      <c r="AG706" s="15"/>
      <c r="AH706" s="16"/>
      <c r="AI706" s="15"/>
      <c r="AJ706" s="15"/>
      <c r="AK706" s="15"/>
      <c r="AL706" s="15"/>
      <c r="AM706" s="15"/>
      <c r="AN706" s="15"/>
      <c r="AO706" s="15"/>
      <c r="AP706" s="7"/>
      <c r="AQ706" s="7"/>
      <c r="AR706" s="17"/>
      <c r="AS706" s="17"/>
      <c r="AT706" s="17"/>
      <c r="AU706" s="17"/>
      <c r="AV706" s="17"/>
      <c r="AW706" s="17"/>
      <c r="AX706" s="17"/>
      <c r="AY706" s="17"/>
      <c r="AZ706" s="17"/>
      <c r="BA706" s="17"/>
      <c r="BB706" s="17"/>
      <c r="BC706" s="17"/>
      <c r="BD706" s="17"/>
      <c r="BE706" s="17"/>
      <c r="BF706" s="17"/>
      <c r="BG706" s="17"/>
    </row>
    <row r="707" spans="1:59">
      <c r="A707" s="9"/>
      <c r="B707" s="91" t="s">
        <v>1391</v>
      </c>
      <c r="C707" s="18"/>
      <c r="D707" s="19"/>
      <c r="E707" s="20"/>
      <c r="F707" s="20"/>
      <c r="G707" s="20"/>
      <c r="H707" s="20"/>
      <c r="I707" s="20"/>
      <c r="J707" s="20"/>
      <c r="K707" s="20"/>
      <c r="L707" s="20"/>
      <c r="M707" s="20"/>
      <c r="N707" s="20"/>
      <c r="O707" s="20"/>
      <c r="P707" s="20"/>
      <c r="Q707" s="20"/>
      <c r="R707" s="20"/>
      <c r="S707" s="57"/>
      <c r="T707" s="20"/>
      <c r="U707" s="20"/>
      <c r="V707" s="20"/>
      <c r="W707" s="23"/>
      <c r="X707" s="23"/>
      <c r="Y707" s="23"/>
      <c r="Z707" s="56"/>
      <c r="AA707" s="21"/>
      <c r="AB707" s="57"/>
      <c r="AC707" s="23"/>
      <c r="AD707" s="24"/>
      <c r="AE707" s="25"/>
      <c r="AF707" s="26"/>
      <c r="AG707" s="15"/>
      <c r="AH707" s="16"/>
      <c r="AI707" s="15"/>
      <c r="AJ707" s="15"/>
      <c r="AK707" s="15"/>
      <c r="AL707" s="15"/>
      <c r="AM707" s="15"/>
      <c r="AN707" s="15"/>
      <c r="AO707" s="15"/>
      <c r="AP707" s="7"/>
      <c r="AQ707" s="7"/>
      <c r="AR707" s="17"/>
      <c r="AS707" s="17"/>
      <c r="AT707" s="17"/>
      <c r="AU707" s="17"/>
      <c r="AV707" s="17"/>
      <c r="AW707" s="17"/>
      <c r="AX707" s="17"/>
      <c r="AY707" s="17"/>
      <c r="AZ707" s="17"/>
      <c r="BA707" s="17"/>
      <c r="BB707" s="17"/>
      <c r="BC707" s="17"/>
      <c r="BD707" s="17"/>
      <c r="BE707" s="17"/>
      <c r="BF707" s="17"/>
      <c r="BG707" s="17"/>
    </row>
    <row r="708" spans="1:59" ht="30">
      <c r="A708" s="9">
        <v>705</v>
      </c>
      <c r="B708" s="84" t="s">
        <v>1392</v>
      </c>
      <c r="C708" s="18" t="s">
        <v>1393</v>
      </c>
      <c r="D708" s="19">
        <v>11.7</v>
      </c>
      <c r="E708" s="20"/>
      <c r="F708" s="20"/>
      <c r="G708" s="20"/>
      <c r="H708" s="20"/>
      <c r="I708" s="20"/>
      <c r="J708" s="20"/>
      <c r="K708" s="20"/>
      <c r="L708" s="20"/>
      <c r="M708" s="20"/>
      <c r="N708" s="20"/>
      <c r="O708" s="20"/>
      <c r="P708" s="20"/>
      <c r="Q708" s="20"/>
      <c r="R708" s="20"/>
      <c r="S708" s="57"/>
      <c r="T708" s="20"/>
      <c r="U708" s="20"/>
      <c r="V708" s="20"/>
      <c r="W708" s="23"/>
      <c r="X708" s="23"/>
      <c r="Y708" s="23"/>
      <c r="Z708" s="56"/>
      <c r="AA708" s="22">
        <v>11</v>
      </c>
      <c r="AB708" s="55"/>
      <c r="AC708" s="23"/>
      <c r="AD708" s="24">
        <f t="shared" ref="AD708:AD715" si="22">MIN(E708:AC708)</f>
        <v>11</v>
      </c>
      <c r="AE708" s="25">
        <f t="shared" ref="AE708:AE715" si="23">COUNTIF(E708:AC708,AD708)</f>
        <v>1</v>
      </c>
      <c r="AF708" s="26"/>
      <c r="AG708" s="15"/>
      <c r="AH708" s="16"/>
      <c r="AI708" s="15"/>
      <c r="AJ708" s="15"/>
      <c r="AK708" s="15"/>
      <c r="AL708" s="15"/>
      <c r="AM708" s="15"/>
      <c r="AN708" s="15"/>
      <c r="AO708" s="15"/>
      <c r="AP708" s="7"/>
      <c r="AQ708" s="7"/>
      <c r="AR708" s="17"/>
      <c r="AS708" s="17"/>
      <c r="AT708" s="17"/>
      <c r="AU708" s="17"/>
      <c r="AV708" s="17"/>
      <c r="AW708" s="17"/>
      <c r="AX708" s="17"/>
      <c r="AY708" s="17"/>
      <c r="AZ708" s="17"/>
      <c r="BA708" s="17"/>
      <c r="BB708" s="17"/>
      <c r="BC708" s="17"/>
      <c r="BD708" s="17"/>
      <c r="BE708" s="17"/>
      <c r="BF708" s="17"/>
      <c r="BG708" s="17"/>
    </row>
    <row r="709" spans="1:59" ht="75">
      <c r="A709" s="9">
        <v>706</v>
      </c>
      <c r="B709" s="84" t="s">
        <v>25</v>
      </c>
      <c r="C709" s="18" t="s">
        <v>26</v>
      </c>
      <c r="D709" s="19">
        <v>600</v>
      </c>
      <c r="E709" s="20"/>
      <c r="F709" s="23"/>
      <c r="G709" s="22">
        <v>600</v>
      </c>
      <c r="H709" s="20"/>
      <c r="I709" s="20"/>
      <c r="J709" s="20"/>
      <c r="K709" s="20"/>
      <c r="L709" s="20"/>
      <c r="M709" s="20"/>
      <c r="N709" s="20"/>
      <c r="O709" s="20"/>
      <c r="P709" s="20"/>
      <c r="Q709" s="20"/>
      <c r="R709" s="20"/>
      <c r="S709" s="57"/>
      <c r="T709" s="20"/>
      <c r="U709" s="20"/>
      <c r="V709" s="20"/>
      <c r="W709" s="23"/>
      <c r="X709" s="23"/>
      <c r="Y709" s="23"/>
      <c r="Z709" s="56"/>
      <c r="AA709" s="55"/>
      <c r="AB709" s="55"/>
      <c r="AC709" s="23"/>
      <c r="AD709" s="24">
        <f t="shared" si="22"/>
        <v>600</v>
      </c>
      <c r="AE709" s="25">
        <f t="shared" si="23"/>
        <v>1</v>
      </c>
      <c r="AF709" s="26"/>
      <c r="AG709" s="15"/>
      <c r="AH709" s="16"/>
      <c r="AI709" s="15"/>
      <c r="AJ709" s="15"/>
      <c r="AK709" s="15"/>
      <c r="AL709" s="15"/>
      <c r="AM709" s="15"/>
      <c r="AN709" s="15"/>
      <c r="AO709" s="15"/>
      <c r="AP709" s="7"/>
      <c r="AQ709" s="7"/>
      <c r="AR709" s="17"/>
      <c r="AS709" s="17"/>
      <c r="AT709" s="17"/>
      <c r="AU709" s="17"/>
      <c r="AV709" s="17"/>
      <c r="AW709" s="17"/>
      <c r="AX709" s="17"/>
      <c r="AY709" s="17"/>
      <c r="AZ709" s="17"/>
      <c r="BA709" s="17"/>
      <c r="BB709" s="17"/>
      <c r="BC709" s="17"/>
      <c r="BD709" s="17"/>
      <c r="BE709" s="17"/>
      <c r="BF709" s="17"/>
      <c r="BG709" s="17"/>
    </row>
    <row r="710" spans="1:59" ht="60">
      <c r="A710" s="9">
        <v>707</v>
      </c>
      <c r="B710" s="84" t="s">
        <v>1438</v>
      </c>
      <c r="C710" s="18" t="s">
        <v>1437</v>
      </c>
      <c r="D710" s="19">
        <v>140</v>
      </c>
      <c r="E710" s="20"/>
      <c r="F710" s="23"/>
      <c r="G710" s="55"/>
      <c r="H710" s="20"/>
      <c r="I710" s="20"/>
      <c r="J710" s="20"/>
      <c r="K710" s="20"/>
      <c r="L710" s="20"/>
      <c r="M710" s="20"/>
      <c r="N710" s="20"/>
      <c r="O710" s="22">
        <v>140</v>
      </c>
      <c r="P710" s="20"/>
      <c r="Q710" s="20"/>
      <c r="R710" s="20"/>
      <c r="S710" s="57"/>
      <c r="T710" s="20"/>
      <c r="U710" s="20"/>
      <c r="V710" s="20"/>
      <c r="W710" s="23"/>
      <c r="X710" s="23"/>
      <c r="Y710" s="23"/>
      <c r="Z710" s="56"/>
      <c r="AA710" s="55"/>
      <c r="AB710" s="55"/>
      <c r="AC710" s="23"/>
      <c r="AD710" s="24">
        <f t="shared" si="22"/>
        <v>140</v>
      </c>
      <c r="AE710" s="25">
        <f t="shared" si="23"/>
        <v>1</v>
      </c>
      <c r="AF710" s="26"/>
      <c r="AG710" s="15"/>
      <c r="AH710" s="16"/>
      <c r="AI710" s="15"/>
      <c r="AJ710" s="15"/>
      <c r="AK710" s="15"/>
      <c r="AL710" s="15"/>
      <c r="AM710" s="15"/>
      <c r="AN710" s="15"/>
      <c r="AO710" s="15"/>
      <c r="AP710" s="7"/>
      <c r="AQ710" s="7"/>
      <c r="AR710" s="17"/>
      <c r="AS710" s="17"/>
      <c r="AT710" s="17"/>
      <c r="AU710" s="17"/>
      <c r="AV710" s="17"/>
      <c r="AW710" s="17"/>
      <c r="AX710" s="17"/>
      <c r="AY710" s="17"/>
      <c r="AZ710" s="17"/>
      <c r="BA710" s="17"/>
      <c r="BB710" s="17"/>
      <c r="BC710" s="17"/>
      <c r="BD710" s="17"/>
      <c r="BE710" s="17"/>
      <c r="BF710" s="17"/>
      <c r="BG710" s="17"/>
    </row>
    <row r="711" spans="1:59" ht="60">
      <c r="A711" s="9">
        <v>708</v>
      </c>
      <c r="B711" s="84" t="s">
        <v>1394</v>
      </c>
      <c r="C711" s="18" t="s">
        <v>1395</v>
      </c>
      <c r="D711" s="19">
        <v>34.65</v>
      </c>
      <c r="E711" s="20"/>
      <c r="F711" s="20"/>
      <c r="G711" s="20"/>
      <c r="H711" s="20"/>
      <c r="I711" s="20"/>
      <c r="J711" s="20"/>
      <c r="K711" s="20"/>
      <c r="L711" s="20"/>
      <c r="M711" s="20"/>
      <c r="N711" s="20"/>
      <c r="O711" s="20"/>
      <c r="P711" s="20"/>
      <c r="Q711" s="20"/>
      <c r="R711" s="20"/>
      <c r="S711" s="57"/>
      <c r="T711" s="20"/>
      <c r="U711" s="20"/>
      <c r="V711" s="20"/>
      <c r="W711" s="23"/>
      <c r="X711" s="23"/>
      <c r="Y711" s="22">
        <v>34.65</v>
      </c>
      <c r="Z711" s="55"/>
      <c r="AA711" s="21"/>
      <c r="AB711" s="57"/>
      <c r="AC711" s="23"/>
      <c r="AD711" s="24">
        <f t="shared" si="22"/>
        <v>34.65</v>
      </c>
      <c r="AE711" s="25">
        <f t="shared" si="23"/>
        <v>1</v>
      </c>
      <c r="AF711" s="26"/>
      <c r="AG711" s="15"/>
      <c r="AH711" s="16"/>
      <c r="AI711" s="15"/>
      <c r="AJ711" s="15"/>
      <c r="AK711" s="15"/>
      <c r="AL711" s="15"/>
      <c r="AM711" s="15"/>
      <c r="AN711" s="15"/>
      <c r="AO711" s="15"/>
      <c r="AP711" s="7"/>
      <c r="AQ711" s="7"/>
      <c r="AR711" s="17"/>
      <c r="AS711" s="17"/>
      <c r="AT711" s="17"/>
      <c r="AU711" s="17"/>
      <c r="AV711" s="17"/>
      <c r="AW711" s="17"/>
      <c r="AX711" s="17"/>
      <c r="AY711" s="17"/>
      <c r="AZ711" s="17"/>
      <c r="BA711" s="17"/>
      <c r="BB711" s="17"/>
      <c r="BC711" s="17"/>
      <c r="BD711" s="17"/>
      <c r="BE711" s="17"/>
      <c r="BF711" s="17"/>
      <c r="BG711" s="17"/>
    </row>
    <row r="712" spans="1:59" ht="45">
      <c r="A712" s="9">
        <v>709</v>
      </c>
      <c r="B712" s="84" t="s">
        <v>1396</v>
      </c>
      <c r="C712" s="18" t="s">
        <v>1397</v>
      </c>
      <c r="D712" s="19">
        <v>235</v>
      </c>
      <c r="E712" s="20"/>
      <c r="F712" s="20"/>
      <c r="G712" s="22">
        <v>235</v>
      </c>
      <c r="H712" s="20"/>
      <c r="I712" s="20"/>
      <c r="J712" s="20"/>
      <c r="K712" s="20"/>
      <c r="L712" s="20"/>
      <c r="M712" s="20"/>
      <c r="N712" s="20"/>
      <c r="O712" s="20"/>
      <c r="P712" s="20"/>
      <c r="Q712" s="20"/>
      <c r="R712" s="20"/>
      <c r="S712" s="57"/>
      <c r="T712" s="20"/>
      <c r="U712" s="20"/>
      <c r="V712" s="20"/>
      <c r="W712" s="23"/>
      <c r="X712" s="23"/>
      <c r="Y712" s="23"/>
      <c r="Z712" s="56"/>
      <c r="AA712" s="21"/>
      <c r="AB712" s="57"/>
      <c r="AC712" s="23"/>
      <c r="AD712" s="24">
        <f t="shared" si="22"/>
        <v>235</v>
      </c>
      <c r="AE712" s="25">
        <f t="shared" si="23"/>
        <v>1</v>
      </c>
      <c r="AF712" s="26"/>
      <c r="AG712" s="15"/>
      <c r="AH712" s="16"/>
      <c r="AI712" s="15"/>
      <c r="AJ712" s="15"/>
      <c r="AK712" s="15"/>
      <c r="AL712" s="15"/>
      <c r="AM712" s="15"/>
      <c r="AN712" s="15"/>
      <c r="AO712" s="15"/>
      <c r="AP712" s="7"/>
      <c r="AQ712" s="7"/>
      <c r="AR712" s="17"/>
      <c r="AS712" s="17"/>
      <c r="AT712" s="17"/>
      <c r="AU712" s="17"/>
      <c r="AV712" s="17"/>
      <c r="AW712" s="17"/>
      <c r="AX712" s="17"/>
      <c r="AY712" s="17"/>
      <c r="AZ712" s="17"/>
      <c r="BA712" s="17"/>
      <c r="BB712" s="17"/>
      <c r="BC712" s="17"/>
      <c r="BD712" s="17"/>
      <c r="BE712" s="17"/>
      <c r="BF712" s="17"/>
      <c r="BG712" s="17"/>
    </row>
    <row r="713" spans="1:59" ht="120">
      <c r="A713" s="9">
        <v>710</v>
      </c>
      <c r="B713" s="84" t="s">
        <v>1460</v>
      </c>
      <c r="C713" s="18" t="s">
        <v>1461</v>
      </c>
      <c r="D713" s="19">
        <v>684.25</v>
      </c>
      <c r="E713" s="20"/>
      <c r="F713" s="22">
        <v>684.25</v>
      </c>
      <c r="G713" s="55"/>
      <c r="H713" s="20"/>
      <c r="I713" s="20"/>
      <c r="J713" s="20"/>
      <c r="K713" s="20"/>
      <c r="L713" s="20"/>
      <c r="M713" s="20"/>
      <c r="N713" s="20"/>
      <c r="O713" s="20"/>
      <c r="P713" s="20"/>
      <c r="Q713" s="20"/>
      <c r="R713" s="20"/>
      <c r="S713" s="57"/>
      <c r="T713" s="20"/>
      <c r="U713" s="20"/>
      <c r="V713" s="20"/>
      <c r="W713" s="23"/>
      <c r="X713" s="23"/>
      <c r="Y713" s="23"/>
      <c r="Z713" s="56"/>
      <c r="AA713" s="21"/>
      <c r="AB713" s="57"/>
      <c r="AC713" s="23"/>
      <c r="AD713" s="24">
        <f t="shared" si="22"/>
        <v>684.25</v>
      </c>
      <c r="AE713" s="25">
        <f t="shared" si="23"/>
        <v>1</v>
      </c>
      <c r="AF713" s="26"/>
      <c r="AG713" s="15"/>
      <c r="AH713" s="16"/>
      <c r="AI713" s="15"/>
      <c r="AJ713" s="15"/>
      <c r="AK713" s="15"/>
      <c r="AL713" s="15"/>
      <c r="AM713" s="15"/>
      <c r="AN713" s="15"/>
      <c r="AO713" s="15"/>
      <c r="AP713" s="7"/>
      <c r="AQ713" s="7"/>
      <c r="AR713" s="17"/>
      <c r="AS713" s="17"/>
      <c r="AT713" s="17"/>
      <c r="AU713" s="17"/>
      <c r="AV713" s="17"/>
      <c r="AW713" s="17"/>
      <c r="AX713" s="17"/>
      <c r="AY713" s="17"/>
      <c r="AZ713" s="17"/>
      <c r="BA713" s="17"/>
      <c r="BB713" s="17"/>
      <c r="BC713" s="17"/>
      <c r="BD713" s="17"/>
      <c r="BE713" s="17"/>
      <c r="BF713" s="17"/>
      <c r="BG713" s="17"/>
    </row>
    <row r="714" spans="1:59" ht="75">
      <c r="A714" s="9">
        <v>711</v>
      </c>
      <c r="B714" s="84" t="s">
        <v>1398</v>
      </c>
      <c r="C714" s="18" t="s">
        <v>1399</v>
      </c>
      <c r="D714" s="19">
        <v>124</v>
      </c>
      <c r="E714" s="20"/>
      <c r="F714" s="20"/>
      <c r="G714" s="20"/>
      <c r="H714" s="20"/>
      <c r="I714" s="20"/>
      <c r="J714" s="20"/>
      <c r="K714" s="20"/>
      <c r="L714" s="20"/>
      <c r="M714" s="20"/>
      <c r="N714" s="20"/>
      <c r="O714" s="20"/>
      <c r="P714" s="20"/>
      <c r="Q714" s="20"/>
      <c r="R714" s="20"/>
      <c r="S714" s="57"/>
      <c r="T714" s="20"/>
      <c r="U714" s="20"/>
      <c r="V714" s="20"/>
      <c r="W714" s="23"/>
      <c r="X714" s="23"/>
      <c r="Y714" s="22">
        <v>124</v>
      </c>
      <c r="Z714" s="55"/>
      <c r="AA714" s="21"/>
      <c r="AB714" s="57"/>
      <c r="AC714" s="23"/>
      <c r="AD714" s="24">
        <f t="shared" si="22"/>
        <v>124</v>
      </c>
      <c r="AE714" s="25">
        <f t="shared" si="23"/>
        <v>1</v>
      </c>
      <c r="AF714" s="26"/>
      <c r="AG714" s="15"/>
      <c r="AH714" s="16"/>
      <c r="AI714" s="15"/>
      <c r="AJ714" s="15"/>
      <c r="AK714" s="15"/>
      <c r="AL714" s="15"/>
      <c r="AM714" s="15"/>
      <c r="AN714" s="15"/>
      <c r="AO714" s="15"/>
      <c r="AP714" s="7"/>
      <c r="AQ714" s="7"/>
      <c r="AR714" s="17"/>
      <c r="AS714" s="17"/>
      <c r="AT714" s="17"/>
      <c r="AU714" s="17"/>
      <c r="AV714" s="17"/>
      <c r="AW714" s="17"/>
      <c r="AX714" s="17"/>
      <c r="AY714" s="17"/>
      <c r="AZ714" s="17"/>
      <c r="BA714" s="17"/>
      <c r="BB714" s="17"/>
      <c r="BC714" s="17"/>
      <c r="BD714" s="17"/>
      <c r="BE714" s="17"/>
      <c r="BF714" s="17"/>
      <c r="BG714" s="17"/>
    </row>
    <row r="715" spans="1:59" ht="30">
      <c r="A715" s="9">
        <v>712</v>
      </c>
      <c r="B715" s="84" t="s">
        <v>1400</v>
      </c>
      <c r="C715" s="18" t="s">
        <v>1401</v>
      </c>
      <c r="D715" s="19">
        <v>78</v>
      </c>
      <c r="E715" s="20"/>
      <c r="F715" s="20"/>
      <c r="G715" s="20"/>
      <c r="H715" s="20"/>
      <c r="I715" s="20"/>
      <c r="J715" s="20"/>
      <c r="K715" s="20"/>
      <c r="L715" s="20"/>
      <c r="M715" s="20"/>
      <c r="N715" s="20"/>
      <c r="O715" s="20"/>
      <c r="P715" s="20"/>
      <c r="Q715" s="20"/>
      <c r="R715" s="20"/>
      <c r="S715" s="57"/>
      <c r="T715" s="20"/>
      <c r="U715" s="20"/>
      <c r="V715" s="20"/>
      <c r="W715" s="23"/>
      <c r="X715" s="23"/>
      <c r="Y715" s="21"/>
      <c r="Z715" s="57"/>
      <c r="AA715" s="22">
        <v>65</v>
      </c>
      <c r="AB715" s="55"/>
      <c r="AC715" s="23"/>
      <c r="AD715" s="24">
        <f t="shared" si="22"/>
        <v>65</v>
      </c>
      <c r="AE715" s="25">
        <f t="shared" si="23"/>
        <v>1</v>
      </c>
      <c r="AF715" s="26"/>
      <c r="AG715" s="15"/>
      <c r="AH715" s="16"/>
      <c r="AI715" s="15"/>
      <c r="AJ715" s="15"/>
      <c r="AK715" s="15"/>
      <c r="AL715" s="15"/>
      <c r="AM715" s="15"/>
      <c r="AN715" s="15"/>
      <c r="AO715" s="15"/>
      <c r="AP715" s="7"/>
      <c r="AQ715" s="7"/>
      <c r="AR715" s="17"/>
      <c r="AS715" s="17"/>
      <c r="AT715" s="17"/>
      <c r="AU715" s="17"/>
      <c r="AV715" s="17"/>
      <c r="AW715" s="17"/>
      <c r="AX715" s="17"/>
      <c r="AY715" s="17"/>
      <c r="AZ715" s="17"/>
      <c r="BA715" s="17"/>
      <c r="BB715" s="17"/>
      <c r="BC715" s="17"/>
      <c r="BD715" s="17"/>
      <c r="BE715" s="17"/>
      <c r="BF715" s="17"/>
      <c r="BG715" s="17"/>
    </row>
    <row r="716" spans="1:59">
      <c r="A716" s="60"/>
      <c r="B716" s="92"/>
      <c r="C716" s="61"/>
      <c r="D716" s="62"/>
      <c r="E716" s="56"/>
      <c r="F716" s="56"/>
      <c r="G716" s="56" t="s">
        <v>1428</v>
      </c>
      <c r="H716" s="56"/>
      <c r="I716" s="56"/>
      <c r="J716" s="56"/>
      <c r="K716" s="56"/>
      <c r="L716" s="56"/>
      <c r="M716" s="56"/>
      <c r="N716" s="56"/>
      <c r="O716" s="56"/>
      <c r="P716" s="56"/>
      <c r="Q716" s="56"/>
      <c r="R716" s="56"/>
      <c r="S716" s="57"/>
      <c r="T716" s="56"/>
      <c r="U716" s="56"/>
      <c r="V716" s="56"/>
      <c r="W716" s="56"/>
      <c r="X716" s="56"/>
      <c r="Y716" s="57"/>
      <c r="Z716" s="57"/>
      <c r="AA716" s="55"/>
      <c r="AB716" s="55"/>
      <c r="AC716" s="56"/>
      <c r="AD716" s="63"/>
      <c r="AE716" s="64"/>
      <c r="AF716" s="26"/>
      <c r="AG716" s="15"/>
      <c r="AH716" s="16"/>
      <c r="AI716" s="15"/>
      <c r="AJ716" s="15"/>
      <c r="AK716" s="15"/>
      <c r="AL716" s="15"/>
      <c r="AM716" s="15"/>
      <c r="AN716" s="15"/>
      <c r="AO716" s="15"/>
      <c r="AP716" s="7"/>
      <c r="AQ716" s="7"/>
      <c r="AR716" s="17"/>
      <c r="AS716" s="17"/>
      <c r="AT716" s="17"/>
      <c r="AU716" s="17"/>
      <c r="AV716" s="17"/>
      <c r="AW716" s="17"/>
      <c r="AX716" s="17"/>
      <c r="AY716" s="17"/>
      <c r="AZ716" s="17"/>
      <c r="BA716" s="17"/>
      <c r="BB716" s="17"/>
      <c r="BC716" s="17"/>
      <c r="BD716" s="17"/>
      <c r="BE716" s="17"/>
      <c r="BF716" s="17"/>
      <c r="BG716" s="17"/>
    </row>
    <row r="717" spans="1:59">
      <c r="A717" s="60"/>
      <c r="B717" s="92"/>
      <c r="C717" s="61"/>
      <c r="D717" s="62"/>
      <c r="E717" s="253" t="s">
        <v>1416</v>
      </c>
      <c r="F717" s="254"/>
      <c r="G717" s="254"/>
      <c r="H717" s="56"/>
      <c r="I717" s="56"/>
      <c r="J717" s="56"/>
      <c r="K717" s="56"/>
      <c r="L717" s="56"/>
      <c r="M717" s="56"/>
      <c r="N717" s="56"/>
      <c r="O717" s="56"/>
      <c r="P717" s="56"/>
      <c r="Q717" s="56"/>
      <c r="R717" s="56"/>
      <c r="S717" s="57"/>
      <c r="T717" s="56"/>
      <c r="U717" s="56"/>
      <c r="V717" s="56"/>
      <c r="W717" s="56"/>
      <c r="X717" s="56"/>
      <c r="Y717" s="57"/>
      <c r="Z717" s="57"/>
      <c r="AA717" s="55"/>
      <c r="AB717" s="55"/>
      <c r="AC717" s="56"/>
      <c r="AD717" s="63"/>
      <c r="AE717" s="64"/>
      <c r="AF717" s="26"/>
      <c r="AG717" s="15"/>
      <c r="AH717" s="16"/>
      <c r="AI717" s="15"/>
      <c r="AJ717" s="15"/>
      <c r="AK717" s="15"/>
      <c r="AL717" s="15"/>
      <c r="AM717" s="15"/>
      <c r="AN717" s="15"/>
      <c r="AO717" s="15"/>
      <c r="AP717" s="7"/>
      <c r="AQ717" s="7"/>
      <c r="AR717" s="17"/>
      <c r="AS717" s="17"/>
      <c r="AT717" s="17"/>
      <c r="AU717" s="17"/>
      <c r="AV717" s="17"/>
      <c r="AW717" s="17"/>
      <c r="AX717" s="17"/>
      <c r="AY717" s="17"/>
      <c r="AZ717" s="17"/>
      <c r="BA717" s="17"/>
      <c r="BB717" s="17"/>
      <c r="BC717" s="17"/>
      <c r="BD717" s="17"/>
      <c r="BE717" s="17"/>
      <c r="BF717" s="17"/>
      <c r="BG717" s="17"/>
    </row>
    <row r="718" spans="1:59">
      <c r="A718" s="60"/>
      <c r="B718" s="92"/>
      <c r="C718" s="61"/>
      <c r="D718" s="62"/>
      <c r="E718" s="261" t="s">
        <v>1417</v>
      </c>
      <c r="F718" s="262"/>
      <c r="G718" s="262"/>
      <c r="H718" s="262"/>
      <c r="I718" s="262"/>
      <c r="J718" s="262"/>
      <c r="K718" s="262"/>
      <c r="L718" s="262"/>
      <c r="M718" s="262"/>
      <c r="N718" s="262"/>
      <c r="O718" s="262"/>
      <c r="P718" s="262"/>
      <c r="Q718" s="262"/>
      <c r="R718" s="262"/>
      <c r="S718" s="262"/>
      <c r="T718" s="262"/>
      <c r="U718" s="262"/>
      <c r="V718" s="262"/>
      <c r="W718" s="262"/>
      <c r="X718" s="262"/>
      <c r="Y718" s="262"/>
      <c r="Z718" s="262"/>
      <c r="AA718" s="262"/>
      <c r="AB718" s="262"/>
      <c r="AC718" s="263"/>
      <c r="AD718" s="63"/>
      <c r="AE718" s="64"/>
      <c r="AF718" s="26"/>
      <c r="AG718" s="15"/>
      <c r="AH718" s="16"/>
      <c r="AI718" s="15"/>
      <c r="AJ718" s="15"/>
      <c r="AK718" s="15"/>
      <c r="AL718" s="15"/>
      <c r="AM718" s="15"/>
      <c r="AN718" s="15"/>
      <c r="AO718" s="15"/>
      <c r="AP718" s="7"/>
      <c r="AQ718" s="7"/>
      <c r="AR718" s="17"/>
      <c r="AS718" s="17"/>
      <c r="AT718" s="17"/>
      <c r="AU718" s="17"/>
      <c r="AV718" s="17"/>
      <c r="AW718" s="17"/>
      <c r="AX718" s="17"/>
      <c r="AY718" s="17"/>
      <c r="AZ718" s="17"/>
      <c r="BA718" s="17"/>
      <c r="BB718" s="17"/>
      <c r="BC718" s="17"/>
      <c r="BD718" s="17"/>
      <c r="BE718" s="17"/>
      <c r="BF718" s="17"/>
      <c r="BG718" s="17"/>
    </row>
    <row r="719" spans="1:59">
      <c r="A719" s="60"/>
      <c r="B719" s="92"/>
      <c r="C719" s="61"/>
      <c r="D719" s="62"/>
      <c r="E719" s="255" t="s">
        <v>1418</v>
      </c>
      <c r="F719" s="256"/>
      <c r="G719" s="256"/>
      <c r="H719" s="256"/>
      <c r="I719" s="256"/>
      <c r="J719" s="256"/>
      <c r="K719" s="256"/>
      <c r="L719" s="256"/>
      <c r="M719" s="256"/>
      <c r="N719" s="256"/>
      <c r="O719" s="256"/>
      <c r="P719" s="256"/>
      <c r="Q719" s="256"/>
      <c r="R719" s="256"/>
      <c r="S719" s="256"/>
      <c r="T719" s="256"/>
      <c r="U719" s="256"/>
      <c r="V719" s="256"/>
      <c r="W719" s="256"/>
      <c r="X719" s="256"/>
      <c r="Y719" s="256"/>
      <c r="Z719" s="256"/>
      <c r="AA719" s="256"/>
      <c r="AB719" s="256"/>
      <c r="AC719" s="257"/>
      <c r="AD719" s="63"/>
      <c r="AE719" s="64"/>
      <c r="AF719" s="26"/>
      <c r="AG719" s="15"/>
      <c r="AH719" s="16"/>
      <c r="AI719" s="15"/>
      <c r="AJ719" s="15"/>
      <c r="AK719" s="15"/>
      <c r="AL719" s="15"/>
      <c r="AM719" s="15"/>
      <c r="AN719" s="15"/>
      <c r="AO719" s="15"/>
      <c r="AP719" s="7"/>
      <c r="AQ719" s="7"/>
      <c r="AR719" s="17"/>
      <c r="AS719" s="17"/>
      <c r="AT719" s="17"/>
      <c r="AU719" s="17"/>
      <c r="AV719" s="17"/>
      <c r="AW719" s="17"/>
      <c r="AX719" s="17"/>
      <c r="AY719" s="17"/>
      <c r="AZ719" s="17"/>
      <c r="BA719" s="17"/>
      <c r="BB719" s="17"/>
      <c r="BC719" s="17"/>
      <c r="BD719" s="17"/>
      <c r="BE719" s="17"/>
      <c r="BF719" s="17"/>
      <c r="BG719" s="17"/>
    </row>
    <row r="720" spans="1:59">
      <c r="A720" s="60"/>
      <c r="B720" s="92"/>
      <c r="C720" s="61"/>
      <c r="D720" s="62"/>
      <c r="E720" s="255" t="s">
        <v>1419</v>
      </c>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c r="AC720" s="257"/>
      <c r="AD720" s="63"/>
      <c r="AE720" s="64"/>
      <c r="AF720" s="26"/>
      <c r="AG720" s="15"/>
      <c r="AH720" s="16"/>
      <c r="AI720" s="15"/>
      <c r="AJ720" s="15"/>
      <c r="AK720" s="15"/>
      <c r="AL720" s="15"/>
      <c r="AM720" s="15"/>
      <c r="AN720" s="15"/>
      <c r="AO720" s="15"/>
      <c r="AP720" s="7"/>
      <c r="AQ720" s="7"/>
      <c r="AR720" s="17"/>
      <c r="AS720" s="17"/>
      <c r="AT720" s="17"/>
      <c r="AU720" s="17"/>
      <c r="AV720" s="17"/>
      <c r="AW720" s="17"/>
      <c r="AX720" s="17"/>
      <c r="AY720" s="17"/>
      <c r="AZ720" s="17"/>
      <c r="BA720" s="17"/>
      <c r="BB720" s="17"/>
      <c r="BC720" s="17"/>
      <c r="BD720" s="17"/>
      <c r="BE720" s="17"/>
      <c r="BF720" s="17"/>
      <c r="BG720" s="17"/>
    </row>
    <row r="721" spans="1:59">
      <c r="A721" s="60"/>
      <c r="B721" s="92"/>
      <c r="C721" s="61"/>
      <c r="D721" s="62"/>
      <c r="E721" s="255" t="s">
        <v>1420</v>
      </c>
      <c r="F721" s="256"/>
      <c r="G721" s="256"/>
      <c r="H721" s="256"/>
      <c r="I721" s="256"/>
      <c r="J721" s="256"/>
      <c r="K721" s="256"/>
      <c r="L721" s="256"/>
      <c r="M721" s="256"/>
      <c r="N721" s="256"/>
      <c r="O721" s="256"/>
      <c r="P721" s="256"/>
      <c r="Q721" s="256"/>
      <c r="R721" s="256"/>
      <c r="S721" s="256"/>
      <c r="T721" s="256"/>
      <c r="U721" s="256"/>
      <c r="V721" s="256"/>
      <c r="W721" s="256"/>
      <c r="X721" s="256"/>
      <c r="Y721" s="256"/>
      <c r="Z721" s="256"/>
      <c r="AA721" s="256"/>
      <c r="AB721" s="256"/>
      <c r="AC721" s="257"/>
      <c r="AD721" s="63"/>
      <c r="AE721" s="64"/>
      <c r="AF721" s="26"/>
      <c r="AG721" s="15"/>
      <c r="AH721" s="16"/>
      <c r="AI721" s="15"/>
      <c r="AJ721" s="15"/>
      <c r="AK721" s="15"/>
      <c r="AL721" s="15"/>
      <c r="AM721" s="15"/>
      <c r="AN721" s="15"/>
      <c r="AO721" s="15"/>
      <c r="AP721" s="7"/>
      <c r="AQ721" s="7"/>
      <c r="AR721" s="17"/>
      <c r="AS721" s="17"/>
      <c r="AT721" s="17"/>
      <c r="AU721" s="17"/>
      <c r="AV721" s="17"/>
      <c r="AW721" s="17"/>
      <c r="AX721" s="17"/>
      <c r="AY721" s="17"/>
      <c r="AZ721" s="17"/>
      <c r="BA721" s="17"/>
      <c r="BB721" s="17"/>
      <c r="BC721" s="17"/>
      <c r="BD721" s="17"/>
      <c r="BE721" s="17"/>
      <c r="BF721" s="17"/>
      <c r="BG721" s="17"/>
    </row>
    <row r="722" spans="1:59">
      <c r="A722" s="60"/>
      <c r="B722" s="92"/>
      <c r="C722" s="61"/>
      <c r="D722" s="62"/>
      <c r="E722" s="255" t="s">
        <v>1421</v>
      </c>
      <c r="F722" s="256"/>
      <c r="G722" s="256"/>
      <c r="H722" s="256"/>
      <c r="I722" s="256"/>
      <c r="J722" s="256"/>
      <c r="K722" s="256"/>
      <c r="L722" s="256"/>
      <c r="M722" s="256"/>
      <c r="N722" s="256"/>
      <c r="O722" s="256"/>
      <c r="P722" s="256"/>
      <c r="Q722" s="256"/>
      <c r="R722" s="256"/>
      <c r="S722" s="256"/>
      <c r="T722" s="256"/>
      <c r="U722" s="256"/>
      <c r="V722" s="256"/>
      <c r="W722" s="256"/>
      <c r="X722" s="256"/>
      <c r="Y722" s="256"/>
      <c r="Z722" s="256"/>
      <c r="AA722" s="256"/>
      <c r="AB722" s="256"/>
      <c r="AC722" s="257"/>
      <c r="AD722" s="63"/>
      <c r="AE722" s="64"/>
      <c r="AF722" s="26"/>
      <c r="AG722" s="15"/>
      <c r="AH722" s="16"/>
      <c r="AI722" s="15"/>
      <c r="AJ722" s="15"/>
      <c r="AK722" s="15"/>
      <c r="AL722" s="15"/>
      <c r="AM722" s="15"/>
      <c r="AN722" s="15"/>
      <c r="AO722" s="15"/>
      <c r="AP722" s="7"/>
      <c r="AQ722" s="7"/>
      <c r="AR722" s="17"/>
      <c r="AS722" s="17"/>
      <c r="AT722" s="17"/>
      <c r="AU722" s="17"/>
      <c r="AV722" s="17"/>
      <c r="AW722" s="17"/>
      <c r="AX722" s="17"/>
      <c r="AY722" s="17"/>
      <c r="AZ722" s="17"/>
      <c r="BA722" s="17"/>
      <c r="BB722" s="17"/>
      <c r="BC722" s="17"/>
      <c r="BD722" s="17"/>
      <c r="BE722" s="17"/>
      <c r="BF722" s="17"/>
      <c r="BG722" s="17"/>
    </row>
    <row r="723" spans="1:59" s="38" customFormat="1">
      <c r="A723" s="70"/>
      <c r="B723" s="93"/>
      <c r="C723" s="70"/>
      <c r="D723" s="70"/>
      <c r="E723" s="258" t="s">
        <v>1502</v>
      </c>
      <c r="F723" s="259"/>
      <c r="G723" s="259"/>
      <c r="H723" s="259"/>
      <c r="I723" s="259"/>
      <c r="J723" s="259"/>
      <c r="K723" s="259"/>
      <c r="L723" s="259"/>
      <c r="M723" s="259"/>
      <c r="N723" s="259"/>
      <c r="O723" s="259"/>
      <c r="P723" s="259"/>
      <c r="Q723" s="259"/>
      <c r="R723" s="259"/>
      <c r="S723" s="259"/>
      <c r="T723" s="259"/>
      <c r="U723" s="259"/>
      <c r="V723" s="259"/>
      <c r="W723" s="259"/>
      <c r="X723" s="259"/>
      <c r="Y723" s="259"/>
      <c r="Z723" s="259"/>
      <c r="AA723" s="259"/>
      <c r="AB723" s="259"/>
      <c r="AC723" s="260"/>
      <c r="AD723" s="71"/>
      <c r="AE723" s="70"/>
      <c r="AF723" s="26"/>
      <c r="AG723" s="72"/>
      <c r="AH723" s="73"/>
      <c r="AI723" s="72"/>
      <c r="AJ723" s="72"/>
      <c r="AK723" s="72"/>
      <c r="AL723" s="72"/>
      <c r="AM723" s="72"/>
      <c r="AN723" s="72"/>
      <c r="AO723" s="72"/>
      <c r="AP723" s="36"/>
      <c r="AQ723" s="36"/>
      <c r="AR723" s="37"/>
      <c r="AS723" s="37"/>
      <c r="AT723" s="37"/>
      <c r="AU723" s="37"/>
      <c r="AV723" s="37"/>
      <c r="AW723" s="37"/>
      <c r="AX723" s="37"/>
      <c r="AY723" s="37"/>
      <c r="AZ723" s="37"/>
      <c r="BA723" s="37"/>
      <c r="BB723" s="37"/>
      <c r="BC723" s="37"/>
      <c r="BD723" s="37"/>
      <c r="BE723" s="37"/>
      <c r="BF723" s="37"/>
      <c r="BG723" s="37"/>
    </row>
    <row r="724" spans="1:59" s="80" customFormat="1">
      <c r="A724" s="76"/>
      <c r="B724" s="94"/>
      <c r="C724" s="76"/>
      <c r="D724" s="76"/>
      <c r="E724" s="264" t="s">
        <v>1467</v>
      </c>
      <c r="F724" s="265"/>
      <c r="G724" s="265"/>
      <c r="H724" s="265"/>
      <c r="I724" s="265"/>
      <c r="J724" s="265"/>
      <c r="K724" s="265"/>
      <c r="L724" s="265"/>
      <c r="M724" s="265"/>
      <c r="N724" s="265"/>
      <c r="O724" s="265"/>
      <c r="P724" s="265"/>
      <c r="Q724" s="265"/>
      <c r="R724" s="265"/>
      <c r="S724" s="265"/>
      <c r="T724" s="265"/>
      <c r="U724" s="265"/>
      <c r="V724" s="265"/>
      <c r="W724" s="265"/>
      <c r="X724" s="265"/>
      <c r="Y724" s="265"/>
      <c r="Z724" s="265"/>
      <c r="AA724" s="265"/>
      <c r="AB724" s="265"/>
      <c r="AC724" s="266"/>
      <c r="AD724" s="76"/>
      <c r="AE724" s="76"/>
      <c r="AF724" s="76"/>
      <c r="AG724" s="77"/>
      <c r="AH724" s="77"/>
      <c r="AI724" s="77"/>
      <c r="AJ724" s="77"/>
      <c r="AK724" s="77"/>
      <c r="AL724" s="77"/>
      <c r="AM724" s="77"/>
      <c r="AN724" s="77"/>
      <c r="AO724" s="77"/>
      <c r="AP724" s="78"/>
      <c r="AQ724" s="78"/>
      <c r="AR724" s="79"/>
      <c r="AS724" s="79"/>
      <c r="AT724" s="79"/>
      <c r="AU724" s="79"/>
      <c r="AV724" s="79"/>
      <c r="AW724" s="79"/>
      <c r="AX724" s="79"/>
      <c r="AY724" s="79"/>
      <c r="AZ724" s="79"/>
      <c r="BA724" s="79"/>
      <c r="BB724" s="79"/>
      <c r="BC724" s="79"/>
      <c r="BD724" s="79"/>
      <c r="BE724" s="79"/>
      <c r="BF724" s="79"/>
      <c r="BG724" s="79"/>
    </row>
    <row r="725" spans="1:59" s="38" customFormat="1">
      <c r="A725" s="58"/>
      <c r="B725" s="95"/>
      <c r="C725" s="58"/>
      <c r="D725" s="58"/>
      <c r="E725" s="67"/>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58"/>
      <c r="AE725" s="74"/>
      <c r="AF725" s="26"/>
      <c r="AG725" s="75"/>
      <c r="AH725" s="59"/>
      <c r="AI725" s="59"/>
      <c r="AJ725" s="59"/>
      <c r="AK725" s="59"/>
      <c r="AL725" s="59"/>
      <c r="AM725" s="59"/>
      <c r="AN725" s="59"/>
      <c r="AO725" s="59"/>
      <c r="AP725" s="36"/>
      <c r="AQ725" s="36"/>
      <c r="AR725" s="37"/>
      <c r="AS725" s="37"/>
      <c r="AT725" s="37"/>
      <c r="AU725" s="37"/>
      <c r="AV725" s="37"/>
      <c r="AW725" s="37"/>
      <c r="AX725" s="37"/>
      <c r="AY725" s="37"/>
      <c r="AZ725" s="37"/>
      <c r="BA725" s="37"/>
      <c r="BB725" s="37"/>
      <c r="BC725" s="37"/>
      <c r="BD725" s="37"/>
      <c r="BE725" s="37"/>
      <c r="BF725" s="37"/>
      <c r="BG725" s="37"/>
    </row>
    <row r="726" spans="1:59" s="38" customFormat="1">
      <c r="A726" s="58"/>
      <c r="B726" s="95"/>
      <c r="C726" s="58"/>
      <c r="D726" s="58"/>
      <c r="E726" s="67"/>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58"/>
      <c r="AE726" s="74"/>
      <c r="AF726" s="26"/>
      <c r="AG726" s="75"/>
      <c r="AH726" s="59"/>
      <c r="AI726" s="59"/>
      <c r="AJ726" s="59"/>
      <c r="AK726" s="59"/>
      <c r="AL726" s="59"/>
      <c r="AM726" s="59"/>
      <c r="AN726" s="59"/>
      <c r="AO726" s="59"/>
      <c r="AP726" s="36"/>
      <c r="AQ726" s="36"/>
      <c r="AR726" s="37"/>
      <c r="AS726" s="37"/>
      <c r="AT726" s="37"/>
      <c r="AU726" s="37"/>
      <c r="AV726" s="37"/>
      <c r="AW726" s="37"/>
      <c r="AX726" s="37"/>
      <c r="AY726" s="37"/>
      <c r="AZ726" s="37"/>
      <c r="BA726" s="37"/>
      <c r="BB726" s="37"/>
      <c r="BC726" s="37"/>
      <c r="BD726" s="37"/>
      <c r="BE726" s="37"/>
      <c r="BF726" s="37"/>
      <c r="BG726" s="37"/>
    </row>
    <row r="727" spans="1:59" s="48" customFormat="1">
      <c r="A727" s="39"/>
      <c r="C727" s="38"/>
      <c r="D727" s="39"/>
      <c r="E727" s="267" t="s">
        <v>1402</v>
      </c>
      <c r="F727" s="267"/>
      <c r="G727" s="40"/>
      <c r="H727" s="40"/>
      <c r="I727" s="40"/>
      <c r="J727" s="40"/>
      <c r="K727" s="40"/>
      <c r="L727" s="40"/>
      <c r="M727" s="267" t="s">
        <v>1468</v>
      </c>
      <c r="N727" s="267"/>
      <c r="O727" s="40"/>
      <c r="P727" s="40"/>
      <c r="Q727" s="40"/>
      <c r="R727" s="40"/>
      <c r="S727" s="42"/>
      <c r="T727" s="40"/>
      <c r="U727" s="40"/>
      <c r="V727" s="40"/>
      <c r="W727" s="40"/>
      <c r="X727" s="40"/>
      <c r="Y727" s="40"/>
      <c r="Z727" s="40"/>
      <c r="AA727" s="42"/>
      <c r="AB727" s="42"/>
      <c r="AC727" s="40"/>
      <c r="AD727" s="39"/>
      <c r="AE727" s="43"/>
      <c r="AF727" s="39"/>
      <c r="AG727" s="44"/>
      <c r="AH727" s="45"/>
      <c r="AI727" s="45"/>
      <c r="AJ727" s="45"/>
      <c r="AK727" s="45"/>
      <c r="AL727" s="45"/>
      <c r="AM727" s="45"/>
      <c r="AN727" s="45"/>
      <c r="AO727" s="45"/>
      <c r="AP727" s="46"/>
      <c r="AQ727" s="46"/>
      <c r="AR727" s="47"/>
      <c r="AS727" s="47"/>
      <c r="AT727" s="47"/>
      <c r="AU727" s="47"/>
      <c r="AV727" s="47"/>
      <c r="AW727" s="47"/>
      <c r="AX727" s="47"/>
      <c r="AY727" s="47"/>
      <c r="AZ727" s="47"/>
      <c r="BA727" s="47"/>
      <c r="BB727" s="47"/>
      <c r="BC727" s="47"/>
      <c r="BD727" s="47"/>
      <c r="BE727" s="47"/>
      <c r="BF727" s="47"/>
      <c r="BG727" s="47"/>
    </row>
    <row r="728" spans="1:59" ht="30" customHeight="1">
      <c r="A728" s="26"/>
      <c r="C728" s="38"/>
      <c r="D728" s="26"/>
      <c r="E728" s="49">
        <v>1</v>
      </c>
      <c r="F728" s="239" t="s">
        <v>1422</v>
      </c>
      <c r="G728" s="239"/>
      <c r="H728" s="239"/>
      <c r="I728" s="240" t="s">
        <v>1423</v>
      </c>
      <c r="J728" s="241"/>
      <c r="K728" s="241"/>
      <c r="L728" s="242"/>
      <c r="M728" s="217"/>
      <c r="N728" s="218"/>
      <c r="O728" s="41"/>
      <c r="P728" s="41"/>
      <c r="Q728" s="41"/>
      <c r="R728" s="41"/>
      <c r="S728" s="50"/>
      <c r="T728" s="41"/>
      <c r="U728" s="41"/>
      <c r="V728" s="41"/>
      <c r="W728" s="41"/>
      <c r="X728" s="41"/>
      <c r="Y728" s="41"/>
      <c r="Z728" s="41"/>
      <c r="AA728" s="50"/>
      <c r="AB728" s="50"/>
      <c r="AC728" s="41"/>
      <c r="AD728" s="26"/>
      <c r="AE728" s="23"/>
      <c r="AF728" s="26"/>
      <c r="AG728" s="15"/>
      <c r="AH728" s="51"/>
      <c r="AI728" s="51"/>
      <c r="AJ728" s="51"/>
      <c r="AK728" s="51"/>
      <c r="AL728" s="51"/>
      <c r="AM728" s="51"/>
      <c r="AN728" s="51"/>
      <c r="AO728" s="51"/>
      <c r="AP728" s="7"/>
      <c r="AQ728" s="7"/>
      <c r="AR728" s="17"/>
      <c r="AS728" s="17"/>
      <c r="AT728" s="17"/>
      <c r="AU728" s="17"/>
      <c r="AV728" s="17"/>
      <c r="AW728" s="17"/>
      <c r="AX728" s="17"/>
      <c r="AY728" s="17"/>
      <c r="AZ728" s="17"/>
      <c r="BA728" s="17"/>
      <c r="BB728" s="17"/>
      <c r="BC728" s="17"/>
      <c r="BD728" s="17"/>
      <c r="BE728" s="17"/>
      <c r="BF728" s="17"/>
      <c r="BG728" s="17"/>
    </row>
    <row r="729" spans="1:59" ht="33.75" customHeight="1">
      <c r="A729" s="26"/>
      <c r="C729" s="38"/>
      <c r="D729" s="26"/>
      <c r="E729" s="49">
        <v>2</v>
      </c>
      <c r="F729" s="239" t="s">
        <v>1404</v>
      </c>
      <c r="G729" s="239"/>
      <c r="H729" s="239"/>
      <c r="I729" s="240" t="s">
        <v>1403</v>
      </c>
      <c r="J729" s="241"/>
      <c r="K729" s="241"/>
      <c r="L729" s="242"/>
      <c r="M729" s="217"/>
      <c r="N729" s="218"/>
      <c r="O729" s="41"/>
      <c r="P729" s="41"/>
      <c r="Q729" s="41"/>
      <c r="R729" s="41"/>
      <c r="S729" s="41"/>
      <c r="T729" s="41"/>
      <c r="U729" s="41"/>
      <c r="V729" s="41"/>
      <c r="W729" s="41"/>
      <c r="X729" s="41"/>
      <c r="Y729" s="41"/>
      <c r="Z729" s="41"/>
      <c r="AA729" s="50"/>
      <c r="AB729" s="50"/>
      <c r="AC729" s="41"/>
      <c r="AD729" s="26"/>
      <c r="AE729" s="23"/>
      <c r="AF729" s="26"/>
      <c r="AG729" s="15"/>
      <c r="AH729" s="51"/>
      <c r="AI729" s="51"/>
      <c r="AJ729" s="51"/>
      <c r="AK729" s="51"/>
      <c r="AL729" s="51"/>
      <c r="AM729" s="51"/>
      <c r="AN729" s="51"/>
      <c r="AO729" s="51"/>
      <c r="AP729" s="7"/>
      <c r="AQ729" s="7"/>
      <c r="AR729" s="17"/>
      <c r="AS729" s="17"/>
      <c r="AT729" s="17"/>
      <c r="AU729" s="17"/>
      <c r="AV729" s="17"/>
      <c r="AW729" s="17"/>
      <c r="AX729" s="17"/>
      <c r="AY729" s="17"/>
      <c r="AZ729" s="17"/>
      <c r="BA729" s="17"/>
      <c r="BB729" s="17"/>
      <c r="BC729" s="17"/>
      <c r="BD729" s="17"/>
      <c r="BE729" s="17"/>
      <c r="BF729" s="17"/>
      <c r="BG729" s="17"/>
    </row>
    <row r="730" spans="1:59" ht="36" customHeight="1">
      <c r="A730" s="26"/>
      <c r="C730" s="38"/>
      <c r="D730" s="26"/>
      <c r="E730" s="49">
        <v>3</v>
      </c>
      <c r="F730" s="239" t="s">
        <v>1424</v>
      </c>
      <c r="G730" s="239"/>
      <c r="H730" s="239"/>
      <c r="I730" s="240" t="s">
        <v>1423</v>
      </c>
      <c r="J730" s="241"/>
      <c r="K730" s="241"/>
      <c r="L730" s="242"/>
      <c r="M730" s="217"/>
      <c r="N730" s="218"/>
      <c r="O730" s="41"/>
      <c r="P730" s="41"/>
      <c r="Q730" s="41"/>
      <c r="R730" s="41"/>
      <c r="S730" s="41"/>
      <c r="T730" s="41"/>
      <c r="U730" s="41"/>
      <c r="V730" s="41"/>
      <c r="W730" s="41"/>
      <c r="X730" s="41"/>
      <c r="Y730" s="41"/>
      <c r="Z730" s="41"/>
      <c r="AA730" s="50"/>
      <c r="AB730" s="50"/>
      <c r="AC730" s="41"/>
      <c r="AD730" s="26"/>
      <c r="AE730" s="23"/>
      <c r="AF730" s="26"/>
      <c r="AG730" s="15"/>
      <c r="AH730" s="51"/>
      <c r="AI730" s="51"/>
      <c r="AJ730" s="51"/>
      <c r="AK730" s="51"/>
      <c r="AL730" s="51"/>
      <c r="AM730" s="51"/>
      <c r="AN730" s="51"/>
      <c r="AO730" s="51"/>
      <c r="AP730" s="7"/>
      <c r="AQ730" s="7"/>
      <c r="AR730" s="17"/>
      <c r="AS730" s="17"/>
      <c r="AT730" s="17"/>
      <c r="AU730" s="17"/>
      <c r="AV730" s="17"/>
      <c r="AW730" s="17"/>
      <c r="AX730" s="17"/>
      <c r="AY730" s="17"/>
      <c r="AZ730" s="17"/>
      <c r="BA730" s="17"/>
      <c r="BB730" s="17"/>
      <c r="BC730" s="17"/>
      <c r="BD730" s="17"/>
      <c r="BE730" s="17"/>
      <c r="BF730" s="17"/>
      <c r="BG730" s="17"/>
    </row>
    <row r="731" spans="1:59" ht="35.25" customHeight="1">
      <c r="A731" s="26"/>
      <c r="C731" s="38"/>
      <c r="D731" s="26"/>
      <c r="E731" s="49">
        <v>4</v>
      </c>
      <c r="F731" s="239" t="s">
        <v>1426</v>
      </c>
      <c r="G731" s="239"/>
      <c r="H731" s="239"/>
      <c r="I731" s="240" t="s">
        <v>1405</v>
      </c>
      <c r="J731" s="241"/>
      <c r="K731" s="241"/>
      <c r="L731" s="242"/>
      <c r="M731" s="217"/>
      <c r="N731" s="218"/>
      <c r="O731" s="41"/>
      <c r="P731" s="41"/>
      <c r="Q731" s="41"/>
      <c r="R731" s="41"/>
      <c r="S731" s="41"/>
      <c r="T731" s="41"/>
      <c r="U731" s="41"/>
      <c r="V731" s="41"/>
      <c r="W731" s="41"/>
      <c r="X731" s="41"/>
      <c r="Y731" s="41"/>
      <c r="Z731" s="41"/>
      <c r="AA731" s="50"/>
      <c r="AB731" s="50"/>
      <c r="AC731" s="41"/>
      <c r="AD731" s="26"/>
      <c r="AE731" s="23"/>
      <c r="AF731" s="26"/>
      <c r="AG731" s="15"/>
      <c r="AH731" s="51"/>
      <c r="AI731" s="51"/>
      <c r="AJ731" s="51"/>
      <c r="AK731" s="51"/>
      <c r="AL731" s="51"/>
      <c r="AM731" s="51"/>
      <c r="AN731" s="51"/>
      <c r="AO731" s="51"/>
      <c r="AP731" s="7"/>
      <c r="AQ731" s="7"/>
      <c r="AR731" s="17"/>
      <c r="AS731" s="17"/>
      <c r="AT731" s="17"/>
      <c r="AU731" s="17"/>
      <c r="AV731" s="17"/>
      <c r="AW731" s="17"/>
      <c r="AX731" s="17"/>
      <c r="AY731" s="17"/>
      <c r="AZ731" s="17"/>
      <c r="BA731" s="17"/>
      <c r="BB731" s="17"/>
      <c r="BC731" s="17"/>
      <c r="BD731" s="17"/>
      <c r="BE731" s="17"/>
      <c r="BF731" s="17"/>
      <c r="BG731" s="17"/>
    </row>
    <row r="732" spans="1:59" ht="34.5" customHeight="1">
      <c r="A732" s="26"/>
      <c r="C732" s="26"/>
      <c r="D732" s="26"/>
      <c r="E732" s="49">
        <v>5</v>
      </c>
      <c r="F732" s="243" t="s">
        <v>1425</v>
      </c>
      <c r="G732" s="243"/>
      <c r="H732" s="243"/>
      <c r="I732" s="240" t="s">
        <v>1405</v>
      </c>
      <c r="J732" s="241"/>
      <c r="K732" s="241"/>
      <c r="L732" s="242"/>
      <c r="M732" s="244"/>
      <c r="N732" s="245"/>
      <c r="O732" s="41"/>
      <c r="P732" s="41"/>
      <c r="Q732" s="41"/>
      <c r="R732" s="41"/>
      <c r="S732" s="41"/>
      <c r="T732" s="41"/>
      <c r="U732" s="41"/>
      <c r="V732" s="41"/>
      <c r="W732" s="41"/>
      <c r="X732" s="41"/>
      <c r="Y732" s="41"/>
      <c r="Z732" s="41"/>
      <c r="AA732" s="50"/>
      <c r="AB732" s="50"/>
      <c r="AC732" s="41"/>
      <c r="AD732" s="26"/>
      <c r="AE732" s="23"/>
      <c r="AF732" s="26"/>
      <c r="AG732" s="15"/>
      <c r="AH732" s="51"/>
      <c r="AI732" s="51"/>
      <c r="AJ732" s="51"/>
      <c r="AK732" s="51"/>
      <c r="AL732" s="51"/>
      <c r="AM732" s="51"/>
      <c r="AN732" s="51"/>
      <c r="AO732" s="51"/>
      <c r="AP732" s="7"/>
      <c r="AQ732" s="7"/>
      <c r="AR732" s="17"/>
      <c r="AS732" s="17"/>
      <c r="AT732" s="17"/>
      <c r="AU732" s="17"/>
      <c r="AV732" s="17"/>
      <c r="AW732" s="17"/>
      <c r="AX732" s="17"/>
      <c r="AY732" s="17"/>
      <c r="AZ732" s="17"/>
      <c r="BA732" s="17"/>
      <c r="BB732" s="17"/>
      <c r="BC732" s="17"/>
      <c r="BD732" s="17"/>
      <c r="BE732" s="17"/>
      <c r="BF732" s="17"/>
      <c r="BG732" s="17"/>
    </row>
    <row r="733" spans="1:59">
      <c r="A733" s="38"/>
      <c r="AA733" s="52"/>
      <c r="AB733" s="52"/>
      <c r="AD733" s="38"/>
      <c r="AE733" s="38"/>
    </row>
    <row r="734" spans="1:59">
      <c r="A734" s="38"/>
      <c r="AA734" s="52"/>
      <c r="AB734" s="52"/>
      <c r="AD734" s="38"/>
      <c r="AE734" s="38"/>
    </row>
    <row r="735" spans="1:59">
      <c r="A735" s="38"/>
      <c r="E735" s="246" t="s">
        <v>1470</v>
      </c>
      <c r="F735" s="247"/>
      <c r="G735" s="247"/>
      <c r="H735" s="247"/>
      <c r="I735" s="247"/>
      <c r="J735" s="247"/>
      <c r="K735" s="247"/>
      <c r="L735" s="247"/>
      <c r="M735" s="247"/>
      <c r="N735" s="247"/>
      <c r="O735" s="247"/>
      <c r="P735" s="247"/>
      <c r="Q735" s="247"/>
      <c r="R735" s="247"/>
      <c r="S735" s="248"/>
      <c r="AA735" s="52"/>
      <c r="AB735" s="52"/>
      <c r="AD735" s="38"/>
      <c r="AE735" s="38"/>
    </row>
    <row r="736" spans="1:59">
      <c r="A736" s="38"/>
      <c r="E736" s="81" t="s">
        <v>1471</v>
      </c>
      <c r="F736" s="233" t="s">
        <v>1497</v>
      </c>
      <c r="G736" s="234"/>
      <c r="H736" s="234"/>
      <c r="I736" s="233" t="s">
        <v>1498</v>
      </c>
      <c r="J736" s="234"/>
      <c r="K736" s="234"/>
      <c r="L736" s="234"/>
      <c r="M736" s="234"/>
      <c r="N736" s="234"/>
      <c r="O736" s="234"/>
      <c r="P736" s="249" t="s">
        <v>1499</v>
      </c>
      <c r="Q736" s="249"/>
      <c r="R736" s="249" t="s">
        <v>1500</v>
      </c>
      <c r="S736" s="249"/>
      <c r="AA736" s="52"/>
      <c r="AB736" s="52"/>
      <c r="AD736" s="38"/>
      <c r="AE736" s="38"/>
    </row>
    <row r="737" spans="1:31">
      <c r="A737" s="38"/>
      <c r="E737" s="195">
        <v>1</v>
      </c>
      <c r="F737" s="223" t="s">
        <v>1472</v>
      </c>
      <c r="G737" s="212"/>
      <c r="H737" s="213"/>
      <c r="I737" s="235" t="s">
        <v>1487</v>
      </c>
      <c r="J737" s="235"/>
      <c r="K737" s="235"/>
      <c r="L737" s="235"/>
      <c r="M737" s="235"/>
      <c r="N737" s="235"/>
      <c r="O737" s="235"/>
      <c r="P737" s="208" t="s">
        <v>1495</v>
      </c>
      <c r="Q737" s="208"/>
      <c r="R737" s="250">
        <v>46259</v>
      </c>
      <c r="S737" s="203"/>
      <c r="AA737" s="52"/>
      <c r="AB737" s="52"/>
      <c r="AD737" s="38"/>
      <c r="AE737" s="38"/>
    </row>
    <row r="738" spans="1:31">
      <c r="A738" s="38"/>
      <c r="E738" s="196"/>
      <c r="F738" s="224"/>
      <c r="G738" s="225"/>
      <c r="H738" s="226"/>
      <c r="I738" s="236" t="s">
        <v>1486</v>
      </c>
      <c r="J738" s="236"/>
      <c r="K738" s="236"/>
      <c r="L738" s="236"/>
      <c r="M738" s="236"/>
      <c r="N738" s="236"/>
      <c r="O738" s="236"/>
      <c r="P738" s="208"/>
      <c r="Q738" s="208"/>
      <c r="R738" s="251"/>
      <c r="S738" s="252"/>
      <c r="AA738" s="52"/>
      <c r="AB738" s="52"/>
      <c r="AD738" s="38"/>
      <c r="AE738" s="38"/>
    </row>
    <row r="739" spans="1:31">
      <c r="A739" s="38"/>
      <c r="E739" s="196"/>
      <c r="F739" s="224"/>
      <c r="G739" s="225"/>
      <c r="H739" s="226"/>
      <c r="I739" s="237" t="s">
        <v>1488</v>
      </c>
      <c r="J739" s="237"/>
      <c r="K739" s="237"/>
      <c r="L739" s="237"/>
      <c r="M739" s="237"/>
      <c r="N739" s="237"/>
      <c r="O739" s="237"/>
      <c r="P739" s="208"/>
      <c r="Q739" s="208"/>
      <c r="R739" s="204"/>
      <c r="S739" s="205"/>
      <c r="AA739" s="52"/>
      <c r="AB739" s="52"/>
      <c r="AD739" s="38"/>
      <c r="AE739" s="38"/>
    </row>
    <row r="740" spans="1:31">
      <c r="A740" s="38"/>
      <c r="E740" s="197"/>
      <c r="F740" s="214"/>
      <c r="G740" s="215"/>
      <c r="H740" s="216"/>
      <c r="I740" s="220" t="s">
        <v>1503</v>
      </c>
      <c r="J740" s="221"/>
      <c r="K740" s="221"/>
      <c r="L740" s="221"/>
      <c r="M740" s="221"/>
      <c r="N740" s="221"/>
      <c r="O740" s="222"/>
      <c r="P740" s="198" t="s">
        <v>1504</v>
      </c>
      <c r="Q740" s="199"/>
      <c r="R740" s="200">
        <v>45431</v>
      </c>
      <c r="S740" s="199"/>
      <c r="AA740" s="52"/>
      <c r="AB740" s="52"/>
      <c r="AD740" s="38"/>
      <c r="AE740" s="38"/>
    </row>
    <row r="741" spans="1:31">
      <c r="A741" s="38"/>
      <c r="E741" s="82">
        <v>2</v>
      </c>
      <c r="F741" s="209" t="s">
        <v>1473</v>
      </c>
      <c r="G741" s="210"/>
      <c r="H741" s="210"/>
      <c r="I741" s="238" t="s">
        <v>1479</v>
      </c>
      <c r="J741" s="238"/>
      <c r="K741" s="238"/>
      <c r="L741" s="238"/>
      <c r="M741" s="238"/>
      <c r="N741" s="238"/>
      <c r="O741" s="238"/>
      <c r="P741" s="208" t="s">
        <v>1489</v>
      </c>
      <c r="Q741" s="208"/>
      <c r="R741" s="206">
        <v>45984</v>
      </c>
      <c r="S741" s="207"/>
      <c r="AA741" s="52"/>
      <c r="AB741" s="52"/>
      <c r="AD741" s="38"/>
      <c r="AE741" s="38"/>
    </row>
    <row r="742" spans="1:31">
      <c r="A742" s="38"/>
      <c r="E742" s="82">
        <v>3</v>
      </c>
      <c r="F742" s="209" t="s">
        <v>1474</v>
      </c>
      <c r="G742" s="210"/>
      <c r="H742" s="210"/>
      <c r="I742" s="238" t="s">
        <v>1480</v>
      </c>
      <c r="J742" s="238"/>
      <c r="K742" s="238"/>
      <c r="L742" s="238"/>
      <c r="M742" s="238"/>
      <c r="N742" s="238"/>
      <c r="O742" s="238"/>
      <c r="P742" s="208" t="s">
        <v>1490</v>
      </c>
      <c r="Q742" s="208"/>
      <c r="R742" s="206">
        <v>45430</v>
      </c>
      <c r="S742" s="207"/>
      <c r="AA742" s="52"/>
      <c r="AB742" s="52"/>
      <c r="AD742" s="38"/>
      <c r="AE742" s="38"/>
    </row>
    <row r="743" spans="1:31">
      <c r="A743" s="38"/>
      <c r="E743" s="82">
        <v>4</v>
      </c>
      <c r="F743" s="209" t="s">
        <v>1475</v>
      </c>
      <c r="G743" s="210"/>
      <c r="H743" s="210"/>
      <c r="I743" s="238" t="s">
        <v>1481</v>
      </c>
      <c r="J743" s="238"/>
      <c r="K743" s="238"/>
      <c r="L743" s="238"/>
      <c r="M743" s="238"/>
      <c r="N743" s="238"/>
      <c r="O743" s="238"/>
      <c r="P743" s="208" t="s">
        <v>1496</v>
      </c>
      <c r="Q743" s="208"/>
      <c r="R743" s="206">
        <v>46229</v>
      </c>
      <c r="S743" s="207"/>
      <c r="AA743" s="52"/>
      <c r="AB743" s="52"/>
      <c r="AD743" s="38"/>
      <c r="AE743" s="38"/>
    </row>
    <row r="744" spans="1:31">
      <c r="A744" s="38"/>
      <c r="E744" s="269">
        <v>5</v>
      </c>
      <c r="F744" s="209" t="s">
        <v>1476</v>
      </c>
      <c r="G744" s="210"/>
      <c r="H744" s="210"/>
      <c r="I744" s="235" t="s">
        <v>1480</v>
      </c>
      <c r="J744" s="235"/>
      <c r="K744" s="235"/>
      <c r="L744" s="235"/>
      <c r="M744" s="235"/>
      <c r="N744" s="235"/>
      <c r="O744" s="235"/>
      <c r="P744" s="208" t="s">
        <v>1491</v>
      </c>
      <c r="Q744" s="208"/>
      <c r="R744" s="206">
        <v>45523</v>
      </c>
      <c r="S744" s="207"/>
      <c r="AA744" s="52"/>
      <c r="AB744" s="52"/>
      <c r="AD744" s="38"/>
      <c r="AE744" s="38"/>
    </row>
    <row r="745" spans="1:31">
      <c r="A745" s="38"/>
      <c r="E745" s="234"/>
      <c r="F745" s="210"/>
      <c r="G745" s="210"/>
      <c r="H745" s="210"/>
      <c r="I745" s="237" t="s">
        <v>1482</v>
      </c>
      <c r="J745" s="237"/>
      <c r="K745" s="237"/>
      <c r="L745" s="237"/>
      <c r="M745" s="237"/>
      <c r="N745" s="237"/>
      <c r="O745" s="237"/>
      <c r="P745" s="208" t="s">
        <v>1492</v>
      </c>
      <c r="Q745" s="208"/>
      <c r="R745" s="206">
        <v>45584</v>
      </c>
      <c r="S745" s="207"/>
      <c r="AA745" s="52"/>
      <c r="AB745" s="52"/>
      <c r="AD745" s="38"/>
      <c r="AE745" s="38"/>
    </row>
    <row r="746" spans="1:31">
      <c r="A746" s="38"/>
      <c r="E746" s="201">
        <v>6</v>
      </c>
      <c r="F746" s="223" t="s">
        <v>1477</v>
      </c>
      <c r="G746" s="227"/>
      <c r="H746" s="228"/>
      <c r="I746" s="220" t="s">
        <v>1484</v>
      </c>
      <c r="J746" s="221"/>
      <c r="K746" s="221"/>
      <c r="L746" s="221"/>
      <c r="M746" s="221"/>
      <c r="N746" s="221"/>
      <c r="O746" s="222"/>
      <c r="P746" s="202" t="s">
        <v>1493</v>
      </c>
      <c r="Q746" s="203"/>
      <c r="R746" s="219">
        <v>45337</v>
      </c>
      <c r="S746" s="203"/>
      <c r="AA746" s="52"/>
      <c r="AB746" s="52"/>
      <c r="AD746" s="38"/>
      <c r="AE746" s="38"/>
    </row>
    <row r="747" spans="1:31">
      <c r="A747" s="38"/>
      <c r="E747" s="197"/>
      <c r="F747" s="229"/>
      <c r="G747" s="230"/>
      <c r="H747" s="231"/>
      <c r="I747" s="268" t="s">
        <v>1483</v>
      </c>
      <c r="J747" s="221"/>
      <c r="K747" s="221"/>
      <c r="L747" s="221"/>
      <c r="M747" s="221"/>
      <c r="N747" s="221"/>
      <c r="O747" s="222"/>
      <c r="P747" s="204"/>
      <c r="Q747" s="205"/>
      <c r="R747" s="204"/>
      <c r="S747" s="205"/>
      <c r="AA747" s="52"/>
      <c r="AB747" s="52"/>
      <c r="AD747" s="38"/>
      <c r="AE747" s="38"/>
    </row>
    <row r="748" spans="1:31">
      <c r="A748" s="38"/>
      <c r="E748" s="195">
        <v>7</v>
      </c>
      <c r="F748" s="223" t="s">
        <v>1478</v>
      </c>
      <c r="G748" s="212"/>
      <c r="H748" s="213"/>
      <c r="I748" s="211" t="s">
        <v>1485</v>
      </c>
      <c r="J748" s="212"/>
      <c r="K748" s="212"/>
      <c r="L748" s="212"/>
      <c r="M748" s="212"/>
      <c r="N748" s="212"/>
      <c r="O748" s="213"/>
      <c r="P748" s="202" t="s">
        <v>1494</v>
      </c>
      <c r="Q748" s="203"/>
      <c r="R748" s="219">
        <v>45337</v>
      </c>
      <c r="S748" s="232"/>
      <c r="AA748" s="52"/>
      <c r="AB748" s="52"/>
      <c r="AD748" s="38"/>
      <c r="AE748" s="38"/>
    </row>
    <row r="749" spans="1:31">
      <c r="A749" s="38"/>
      <c r="E749" s="237"/>
      <c r="F749" s="214"/>
      <c r="G749" s="215"/>
      <c r="H749" s="216"/>
      <c r="I749" s="214"/>
      <c r="J749" s="215"/>
      <c r="K749" s="215"/>
      <c r="L749" s="215"/>
      <c r="M749" s="215"/>
      <c r="N749" s="215"/>
      <c r="O749" s="216"/>
      <c r="P749" s="204"/>
      <c r="Q749" s="205"/>
      <c r="R749" s="204"/>
      <c r="S749" s="205"/>
      <c r="AA749" s="52"/>
      <c r="AB749" s="52"/>
      <c r="AD749" s="38"/>
      <c r="AE749" s="38"/>
    </row>
    <row r="750" spans="1:31">
      <c r="A750" s="38"/>
      <c r="AA750" s="52"/>
      <c r="AB750" s="52"/>
      <c r="AD750" s="38"/>
      <c r="AE750" s="38"/>
    </row>
    <row r="751" spans="1:31">
      <c r="A751" s="38"/>
      <c r="AA751" s="52"/>
      <c r="AB751" s="52"/>
      <c r="AD751" s="38"/>
      <c r="AE751" s="38"/>
    </row>
    <row r="752" spans="1:31">
      <c r="A752" s="38"/>
      <c r="AA752" s="52"/>
      <c r="AB752" s="52"/>
      <c r="AD752" s="38"/>
      <c r="AE752" s="38"/>
    </row>
    <row r="753" spans="1:31">
      <c r="A753" s="38"/>
      <c r="AA753" s="52"/>
      <c r="AB753" s="52"/>
      <c r="AD753" s="38"/>
      <c r="AE753" s="38"/>
    </row>
    <row r="754" spans="1:31">
      <c r="A754" s="38"/>
      <c r="AA754" s="52"/>
      <c r="AB754" s="52"/>
      <c r="AD754" s="38"/>
      <c r="AE754" s="38"/>
    </row>
    <row r="755" spans="1:31">
      <c r="A755" s="38"/>
      <c r="AA755" s="52"/>
      <c r="AB755" s="52"/>
      <c r="AD755" s="38"/>
      <c r="AE755" s="38"/>
    </row>
    <row r="756" spans="1:31">
      <c r="A756" s="38"/>
      <c r="AA756" s="52"/>
      <c r="AB756" s="52"/>
      <c r="AD756" s="38"/>
      <c r="AE756" s="38"/>
    </row>
    <row r="757" spans="1:31">
      <c r="A757" s="38"/>
      <c r="AA757" s="52"/>
      <c r="AB757" s="52"/>
      <c r="AD757" s="38"/>
      <c r="AE757" s="38"/>
    </row>
    <row r="758" spans="1:31">
      <c r="A758" s="38"/>
      <c r="AA758" s="52"/>
      <c r="AB758" s="52"/>
      <c r="AD758" s="38"/>
      <c r="AE758" s="38"/>
    </row>
    <row r="759" spans="1:31">
      <c r="A759" s="38"/>
      <c r="AA759" s="52"/>
      <c r="AB759" s="52"/>
      <c r="AD759" s="38"/>
      <c r="AE759" s="38"/>
    </row>
    <row r="760" spans="1:31">
      <c r="A760" s="38"/>
      <c r="AA760" s="52"/>
      <c r="AB760" s="52"/>
      <c r="AD760" s="38"/>
      <c r="AE760" s="38"/>
    </row>
    <row r="761" spans="1:31">
      <c r="A761" s="38"/>
      <c r="AA761" s="52"/>
      <c r="AB761" s="52"/>
      <c r="AD761" s="38"/>
      <c r="AE761" s="38"/>
    </row>
    <row r="762" spans="1:31">
      <c r="A762" s="38"/>
      <c r="AA762" s="52"/>
      <c r="AB762" s="52"/>
      <c r="AD762" s="38"/>
      <c r="AE762" s="38"/>
    </row>
    <row r="763" spans="1:31">
      <c r="A763" s="38"/>
      <c r="AA763" s="52"/>
      <c r="AB763" s="52"/>
      <c r="AD763" s="38"/>
      <c r="AE763" s="38"/>
    </row>
    <row r="764" spans="1:31">
      <c r="A764" s="38"/>
      <c r="AA764" s="52"/>
      <c r="AB764" s="52"/>
      <c r="AD764" s="38"/>
      <c r="AE764" s="38"/>
    </row>
    <row r="765" spans="1:31">
      <c r="A765" s="38"/>
      <c r="AA765" s="52"/>
      <c r="AB765" s="52"/>
      <c r="AD765" s="38"/>
      <c r="AE765" s="38"/>
    </row>
    <row r="766" spans="1:31">
      <c r="A766" s="38"/>
      <c r="AA766" s="52"/>
      <c r="AB766" s="52"/>
      <c r="AD766" s="38"/>
      <c r="AE766" s="38"/>
    </row>
    <row r="767" spans="1:31">
      <c r="A767" s="38"/>
      <c r="AA767" s="52"/>
      <c r="AB767" s="52"/>
      <c r="AD767" s="38"/>
      <c r="AE767" s="38"/>
    </row>
    <row r="768" spans="1:31">
      <c r="A768" s="38"/>
      <c r="AA768" s="52"/>
      <c r="AB768" s="52"/>
      <c r="AD768" s="38"/>
      <c r="AE768" s="38"/>
    </row>
    <row r="769" spans="1:31">
      <c r="A769" s="38"/>
      <c r="AA769" s="52"/>
      <c r="AB769" s="52"/>
      <c r="AD769" s="38"/>
      <c r="AE769" s="38"/>
    </row>
    <row r="770" spans="1:31">
      <c r="A770" s="38"/>
      <c r="AA770" s="52"/>
      <c r="AB770" s="52"/>
      <c r="AD770" s="38"/>
      <c r="AE770" s="38"/>
    </row>
    <row r="771" spans="1:31">
      <c r="A771" s="38"/>
      <c r="AA771" s="52"/>
      <c r="AB771" s="52"/>
      <c r="AD771" s="38"/>
      <c r="AE771" s="38"/>
    </row>
    <row r="772" spans="1:31">
      <c r="A772" s="38"/>
      <c r="AA772" s="52"/>
      <c r="AB772" s="52"/>
      <c r="AD772" s="38"/>
      <c r="AE772" s="38"/>
    </row>
    <row r="773" spans="1:31">
      <c r="A773" s="38"/>
      <c r="AA773" s="52"/>
      <c r="AB773" s="52"/>
      <c r="AD773" s="38"/>
      <c r="AE773" s="38"/>
    </row>
    <row r="774" spans="1:31">
      <c r="A774" s="38"/>
      <c r="AA774" s="52"/>
      <c r="AB774" s="52"/>
      <c r="AD774" s="38"/>
      <c r="AE774" s="38"/>
    </row>
    <row r="775" spans="1:31">
      <c r="A775" s="38"/>
      <c r="AA775" s="52"/>
      <c r="AB775" s="52"/>
      <c r="AD775" s="38"/>
      <c r="AE775" s="38"/>
    </row>
    <row r="776" spans="1:31">
      <c r="A776" s="38"/>
      <c r="AA776" s="52"/>
      <c r="AB776" s="52"/>
      <c r="AD776" s="38"/>
      <c r="AE776" s="38"/>
    </row>
    <row r="777" spans="1:31">
      <c r="A777" s="38"/>
      <c r="AA777" s="52"/>
      <c r="AB777" s="52"/>
      <c r="AD777" s="38"/>
      <c r="AE777" s="38"/>
    </row>
    <row r="778" spans="1:31">
      <c r="A778" s="38"/>
      <c r="AA778" s="52"/>
      <c r="AB778" s="52"/>
      <c r="AD778" s="38"/>
      <c r="AE778" s="38"/>
    </row>
    <row r="779" spans="1:31">
      <c r="A779" s="38"/>
      <c r="AA779" s="52"/>
      <c r="AB779" s="52"/>
      <c r="AD779" s="38"/>
      <c r="AE779" s="38"/>
    </row>
    <row r="780" spans="1:31">
      <c r="A780" s="38"/>
      <c r="AA780" s="52"/>
      <c r="AB780" s="52"/>
      <c r="AD780" s="38"/>
      <c r="AE780" s="38"/>
    </row>
    <row r="781" spans="1:31">
      <c r="A781" s="38"/>
      <c r="AA781" s="52"/>
      <c r="AB781" s="52"/>
      <c r="AD781" s="38"/>
      <c r="AE781" s="38"/>
    </row>
    <row r="782" spans="1:31">
      <c r="A782" s="38"/>
      <c r="AA782" s="52"/>
      <c r="AB782" s="52"/>
      <c r="AD782" s="38"/>
      <c r="AE782" s="38"/>
    </row>
    <row r="783" spans="1:31">
      <c r="A783" s="38"/>
      <c r="AA783" s="52"/>
      <c r="AB783" s="52"/>
      <c r="AD783" s="38"/>
      <c r="AE783" s="38"/>
    </row>
    <row r="784" spans="1:31">
      <c r="A784" s="38"/>
      <c r="AA784" s="52"/>
      <c r="AB784" s="52"/>
      <c r="AD784" s="38"/>
      <c r="AE784" s="38"/>
    </row>
    <row r="785" spans="1:31">
      <c r="A785" s="38"/>
      <c r="AA785" s="52"/>
      <c r="AB785" s="52"/>
      <c r="AD785" s="38"/>
      <c r="AE785" s="38"/>
    </row>
    <row r="786" spans="1:31">
      <c r="A786" s="38"/>
      <c r="AA786" s="52"/>
      <c r="AB786" s="52"/>
      <c r="AD786" s="38"/>
      <c r="AE786" s="38"/>
    </row>
    <row r="787" spans="1:31">
      <c r="A787" s="38"/>
      <c r="AA787" s="52"/>
      <c r="AB787" s="52"/>
      <c r="AD787" s="38"/>
      <c r="AE787" s="38"/>
    </row>
    <row r="788" spans="1:31">
      <c r="A788" s="38"/>
      <c r="AA788" s="52"/>
      <c r="AB788" s="52"/>
      <c r="AD788" s="38"/>
      <c r="AE788" s="38"/>
    </row>
    <row r="789" spans="1:31">
      <c r="A789" s="38"/>
      <c r="AA789" s="52"/>
      <c r="AB789" s="52"/>
      <c r="AD789" s="38"/>
      <c r="AE789" s="38"/>
    </row>
    <row r="790" spans="1:31">
      <c r="A790" s="38"/>
      <c r="AA790" s="52"/>
      <c r="AB790" s="52"/>
      <c r="AD790" s="38"/>
      <c r="AE790" s="38"/>
    </row>
    <row r="791" spans="1:31">
      <c r="A791" s="38"/>
      <c r="AA791" s="52"/>
      <c r="AB791" s="52"/>
      <c r="AD791" s="38"/>
      <c r="AE791" s="38"/>
    </row>
    <row r="792" spans="1:31">
      <c r="A792" s="38"/>
      <c r="AA792" s="52"/>
      <c r="AB792" s="52"/>
      <c r="AD792" s="38"/>
      <c r="AE792" s="38"/>
    </row>
    <row r="793" spans="1:31">
      <c r="A793" s="38"/>
      <c r="AA793" s="52"/>
      <c r="AB793" s="52"/>
      <c r="AD793" s="38"/>
      <c r="AE793" s="38"/>
    </row>
    <row r="794" spans="1:31">
      <c r="A794" s="38"/>
      <c r="AA794" s="52"/>
      <c r="AB794" s="52"/>
      <c r="AD794" s="38"/>
      <c r="AE794" s="38"/>
    </row>
    <row r="795" spans="1:31">
      <c r="A795" s="38"/>
      <c r="AA795" s="52"/>
      <c r="AB795" s="52"/>
      <c r="AD795" s="38"/>
      <c r="AE795" s="38"/>
    </row>
    <row r="796" spans="1:31">
      <c r="A796" s="38"/>
      <c r="AA796" s="52"/>
      <c r="AB796" s="52"/>
      <c r="AD796" s="38"/>
      <c r="AE796" s="38"/>
    </row>
    <row r="797" spans="1:31">
      <c r="A797" s="38"/>
      <c r="AA797" s="52"/>
      <c r="AB797" s="52"/>
      <c r="AD797" s="38"/>
      <c r="AE797" s="38"/>
    </row>
    <row r="798" spans="1:31">
      <c r="A798" s="38"/>
      <c r="AA798" s="52"/>
      <c r="AB798" s="52"/>
      <c r="AD798" s="38"/>
      <c r="AE798" s="38"/>
    </row>
    <row r="799" spans="1:31">
      <c r="A799" s="38"/>
      <c r="AA799" s="52"/>
      <c r="AB799" s="52"/>
      <c r="AD799" s="38"/>
      <c r="AE799" s="38"/>
    </row>
    <row r="800" spans="1:31">
      <c r="A800" s="38"/>
      <c r="AA800" s="52"/>
      <c r="AB800" s="52"/>
      <c r="AD800" s="38"/>
      <c r="AE800" s="38"/>
    </row>
    <row r="801" spans="1:31">
      <c r="A801" s="38"/>
      <c r="AA801" s="52"/>
      <c r="AB801" s="52"/>
      <c r="AD801" s="38"/>
      <c r="AE801" s="38"/>
    </row>
    <row r="802" spans="1:31">
      <c r="A802" s="38"/>
      <c r="AA802" s="52"/>
      <c r="AB802" s="52"/>
      <c r="AD802" s="38"/>
      <c r="AE802" s="38"/>
    </row>
    <row r="803" spans="1:31">
      <c r="A803" s="38"/>
      <c r="AA803" s="52"/>
      <c r="AB803" s="52"/>
      <c r="AD803" s="38"/>
      <c r="AE803" s="38"/>
    </row>
    <row r="804" spans="1:31">
      <c r="A804" s="38"/>
      <c r="AA804" s="52"/>
      <c r="AB804" s="52"/>
      <c r="AD804" s="38"/>
      <c r="AE804" s="38"/>
    </row>
    <row r="805" spans="1:31">
      <c r="A805" s="38"/>
      <c r="AA805" s="52"/>
      <c r="AB805" s="52"/>
      <c r="AD805" s="38"/>
      <c r="AE805" s="38"/>
    </row>
    <row r="806" spans="1:31">
      <c r="A806" s="38"/>
      <c r="AA806" s="52"/>
      <c r="AB806" s="52"/>
    </row>
    <row r="807" spans="1:31">
      <c r="A807" s="38"/>
      <c r="AA807" s="52"/>
      <c r="AB807" s="52"/>
    </row>
    <row r="808" spans="1:31">
      <c r="A808" s="38"/>
      <c r="AA808" s="52"/>
      <c r="AB808" s="52"/>
    </row>
    <row r="809" spans="1:31">
      <c r="A809" s="38"/>
      <c r="AA809" s="52"/>
      <c r="AB809" s="52"/>
    </row>
    <row r="810" spans="1:31">
      <c r="A810" s="38"/>
      <c r="AA810" s="52"/>
      <c r="AB810" s="52"/>
    </row>
    <row r="811" spans="1:31">
      <c r="A811" s="38"/>
      <c r="AA811" s="52"/>
      <c r="AB811" s="52"/>
    </row>
    <row r="812" spans="1:31">
      <c r="A812" s="38"/>
      <c r="AA812" s="52"/>
      <c r="AB812" s="52"/>
    </row>
    <row r="813" spans="1:31">
      <c r="A813" s="38"/>
      <c r="AA813" s="52"/>
      <c r="AB813" s="52"/>
    </row>
    <row r="814" spans="1:31">
      <c r="A814" s="38"/>
      <c r="AA814" s="52"/>
      <c r="AB814" s="52"/>
    </row>
    <row r="815" spans="1:31">
      <c r="A815" s="38"/>
      <c r="AA815" s="52"/>
      <c r="AB815" s="52"/>
    </row>
    <row r="816" spans="1:31">
      <c r="A816" s="38"/>
      <c r="AA816" s="52"/>
      <c r="AB816" s="52"/>
    </row>
    <row r="817" spans="1:28">
      <c r="A817" s="38"/>
      <c r="AA817" s="52"/>
      <c r="AB817" s="52"/>
    </row>
    <row r="818" spans="1:28">
      <c r="A818" s="38"/>
      <c r="AA818" s="52"/>
      <c r="AB818" s="52"/>
    </row>
    <row r="819" spans="1:28">
      <c r="A819" s="38"/>
      <c r="AA819" s="52"/>
      <c r="AB819" s="52"/>
    </row>
    <row r="820" spans="1:28">
      <c r="A820" s="38"/>
      <c r="AA820" s="52"/>
      <c r="AB820" s="52"/>
    </row>
    <row r="821" spans="1:28">
      <c r="A821" s="38"/>
      <c r="AA821" s="52"/>
      <c r="AB821" s="52"/>
    </row>
    <row r="822" spans="1:28">
      <c r="A822" s="38"/>
      <c r="AA822" s="52"/>
      <c r="AB822" s="52"/>
    </row>
    <row r="823" spans="1:28">
      <c r="A823" s="38"/>
      <c r="AA823" s="52"/>
      <c r="AB823" s="52"/>
    </row>
    <row r="824" spans="1:28">
      <c r="A824" s="38"/>
      <c r="AA824" s="52"/>
      <c r="AB824" s="52"/>
    </row>
    <row r="825" spans="1:28">
      <c r="A825" s="38"/>
      <c r="AA825" s="52"/>
      <c r="AB825" s="52"/>
    </row>
    <row r="826" spans="1:28">
      <c r="A826" s="38"/>
      <c r="AA826" s="52"/>
      <c r="AB826" s="52"/>
    </row>
    <row r="827" spans="1:28">
      <c r="A827" s="38"/>
      <c r="AA827" s="52"/>
      <c r="AB827" s="52"/>
    </row>
    <row r="828" spans="1:28">
      <c r="A828" s="38"/>
      <c r="AA828" s="52"/>
      <c r="AB828" s="52"/>
    </row>
    <row r="829" spans="1:28">
      <c r="A829" s="38"/>
      <c r="AA829" s="52"/>
      <c r="AB829" s="52"/>
    </row>
    <row r="830" spans="1:28">
      <c r="A830" s="38"/>
      <c r="AA830" s="52"/>
      <c r="AB830" s="52"/>
    </row>
    <row r="831" spans="1:28">
      <c r="A831" s="38"/>
      <c r="AA831" s="52"/>
      <c r="AB831" s="52"/>
    </row>
    <row r="832" spans="1:28">
      <c r="A832" s="38"/>
      <c r="AA832" s="52"/>
      <c r="AB832" s="52"/>
    </row>
    <row r="833" spans="1:28">
      <c r="A833" s="38"/>
      <c r="AA833" s="52"/>
      <c r="AB833" s="52"/>
    </row>
    <row r="834" spans="1:28">
      <c r="A834" s="38"/>
      <c r="AA834" s="52"/>
      <c r="AB834" s="52"/>
    </row>
    <row r="835" spans="1:28">
      <c r="A835" s="38"/>
      <c r="AA835" s="52"/>
      <c r="AB835" s="52"/>
    </row>
    <row r="836" spans="1:28">
      <c r="A836" s="38"/>
      <c r="AA836" s="52"/>
      <c r="AB836" s="52"/>
    </row>
    <row r="837" spans="1:28">
      <c r="A837" s="38"/>
      <c r="AA837" s="52"/>
      <c r="AB837" s="52"/>
    </row>
    <row r="838" spans="1:28">
      <c r="A838" s="38"/>
      <c r="AA838" s="52"/>
      <c r="AB838" s="52"/>
    </row>
    <row r="839" spans="1:28">
      <c r="A839" s="38"/>
      <c r="AA839" s="52"/>
      <c r="AB839" s="52"/>
    </row>
    <row r="840" spans="1:28">
      <c r="A840" s="38"/>
      <c r="AA840" s="52"/>
      <c r="AB840" s="52"/>
    </row>
    <row r="841" spans="1:28">
      <c r="A841" s="38"/>
      <c r="AA841" s="52"/>
      <c r="AB841" s="52"/>
    </row>
    <row r="842" spans="1:28">
      <c r="A842" s="38"/>
      <c r="AA842" s="52"/>
      <c r="AB842" s="52"/>
    </row>
    <row r="843" spans="1:28">
      <c r="A843" s="38"/>
      <c r="AA843" s="52"/>
      <c r="AB843" s="52"/>
    </row>
    <row r="844" spans="1:28">
      <c r="A844" s="38"/>
      <c r="AA844" s="52"/>
      <c r="AB844" s="52"/>
    </row>
    <row r="845" spans="1:28">
      <c r="A845" s="38"/>
      <c r="AA845" s="52"/>
      <c r="AB845" s="52"/>
    </row>
    <row r="846" spans="1:28">
      <c r="A846" s="38"/>
      <c r="AA846" s="52"/>
      <c r="AB846" s="52"/>
    </row>
    <row r="847" spans="1:28">
      <c r="A847" s="38"/>
      <c r="AA847" s="52"/>
      <c r="AB847" s="52"/>
    </row>
    <row r="848" spans="1:28">
      <c r="A848" s="38"/>
      <c r="AA848" s="52"/>
      <c r="AB848" s="52"/>
    </row>
    <row r="849" spans="1:28">
      <c r="A849" s="38"/>
      <c r="AA849" s="52"/>
      <c r="AB849" s="52"/>
    </row>
    <row r="850" spans="1:28">
      <c r="A850" s="38"/>
      <c r="AA850" s="52"/>
      <c r="AB850" s="52"/>
    </row>
    <row r="851" spans="1:28">
      <c r="A851" s="38"/>
      <c r="AA851" s="52"/>
      <c r="AB851" s="52"/>
    </row>
    <row r="852" spans="1:28">
      <c r="A852" s="38"/>
      <c r="AA852" s="52"/>
      <c r="AB852" s="52"/>
    </row>
    <row r="853" spans="1:28">
      <c r="A853" s="38"/>
      <c r="AA853" s="52"/>
      <c r="AB853" s="52"/>
    </row>
    <row r="854" spans="1:28">
      <c r="A854" s="38"/>
      <c r="AA854" s="52"/>
      <c r="AB854" s="52"/>
    </row>
    <row r="855" spans="1:28">
      <c r="A855" s="38"/>
      <c r="AA855" s="52"/>
      <c r="AB855" s="52"/>
    </row>
    <row r="856" spans="1:28">
      <c r="A856" s="38"/>
      <c r="AA856" s="52"/>
      <c r="AB856" s="52"/>
    </row>
    <row r="857" spans="1:28">
      <c r="A857" s="38"/>
      <c r="AA857" s="52"/>
      <c r="AB857" s="52"/>
    </row>
    <row r="858" spans="1:28">
      <c r="A858" s="38"/>
      <c r="AA858" s="52"/>
      <c r="AB858" s="52"/>
    </row>
    <row r="859" spans="1:28">
      <c r="A859" s="38"/>
      <c r="AA859" s="52"/>
      <c r="AB859" s="52"/>
    </row>
    <row r="860" spans="1:28">
      <c r="A860" s="38"/>
      <c r="AA860" s="52"/>
      <c r="AB860" s="52"/>
    </row>
    <row r="861" spans="1:28">
      <c r="A861" s="38"/>
      <c r="AA861" s="52"/>
      <c r="AB861" s="52"/>
    </row>
    <row r="862" spans="1:28">
      <c r="A862" s="38"/>
      <c r="AA862" s="52"/>
      <c r="AB862" s="52"/>
    </row>
    <row r="863" spans="1:28">
      <c r="A863" s="38"/>
      <c r="AA863" s="52"/>
      <c r="AB863" s="52"/>
    </row>
    <row r="864" spans="1:28">
      <c r="A864" s="38"/>
      <c r="AA864" s="52"/>
      <c r="AB864" s="52"/>
    </row>
    <row r="865" spans="1:28">
      <c r="A865" s="38"/>
      <c r="AA865" s="52"/>
      <c r="AB865" s="52"/>
    </row>
    <row r="866" spans="1:28">
      <c r="A866" s="38"/>
      <c r="AA866" s="52"/>
      <c r="AB866" s="52"/>
    </row>
    <row r="867" spans="1:28">
      <c r="A867" s="38"/>
      <c r="AA867" s="52"/>
      <c r="AB867" s="52"/>
    </row>
    <row r="868" spans="1:28">
      <c r="A868" s="38"/>
      <c r="AA868" s="52"/>
      <c r="AB868" s="52"/>
    </row>
    <row r="869" spans="1:28">
      <c r="A869" s="38"/>
      <c r="AA869" s="52"/>
      <c r="AB869" s="52"/>
    </row>
    <row r="870" spans="1:28">
      <c r="A870" s="38"/>
      <c r="AA870" s="52"/>
      <c r="AB870" s="52"/>
    </row>
    <row r="871" spans="1:28">
      <c r="A871" s="38"/>
      <c r="AA871" s="52"/>
      <c r="AB871" s="52"/>
    </row>
    <row r="872" spans="1:28">
      <c r="A872" s="38"/>
      <c r="AA872" s="52"/>
      <c r="AB872" s="52"/>
    </row>
    <row r="873" spans="1:28">
      <c r="A873" s="38"/>
      <c r="AA873" s="52"/>
      <c r="AB873" s="52"/>
    </row>
    <row r="874" spans="1:28">
      <c r="A874" s="38"/>
      <c r="AA874" s="52"/>
      <c r="AB874" s="52"/>
    </row>
    <row r="875" spans="1:28">
      <c r="A875" s="38"/>
      <c r="AA875" s="52"/>
      <c r="AB875" s="52"/>
    </row>
    <row r="876" spans="1:28">
      <c r="A876" s="38"/>
      <c r="AA876" s="52"/>
      <c r="AB876" s="52"/>
    </row>
    <row r="877" spans="1:28">
      <c r="A877" s="38"/>
      <c r="AA877" s="52"/>
      <c r="AB877" s="52"/>
    </row>
    <row r="878" spans="1:28">
      <c r="A878" s="38"/>
      <c r="AA878" s="52"/>
      <c r="AB878" s="52"/>
    </row>
    <row r="879" spans="1:28">
      <c r="A879" s="38"/>
      <c r="AA879" s="52"/>
      <c r="AB879" s="52"/>
    </row>
    <row r="880" spans="1:28">
      <c r="A880" s="38"/>
      <c r="AA880" s="52"/>
      <c r="AB880" s="52"/>
    </row>
    <row r="881" spans="1:28">
      <c r="A881" s="38"/>
      <c r="AA881" s="52"/>
      <c r="AB881" s="52"/>
    </row>
    <row r="882" spans="1:28">
      <c r="A882" s="38"/>
      <c r="AA882" s="52"/>
      <c r="AB882" s="52"/>
    </row>
    <row r="883" spans="1:28">
      <c r="A883" s="38"/>
      <c r="AA883" s="52"/>
      <c r="AB883" s="52"/>
    </row>
    <row r="884" spans="1:28">
      <c r="A884" s="38"/>
      <c r="AA884" s="52"/>
      <c r="AB884" s="52"/>
    </row>
    <row r="885" spans="1:28">
      <c r="A885" s="38"/>
      <c r="AA885" s="52"/>
      <c r="AB885" s="52"/>
    </row>
    <row r="886" spans="1:28">
      <c r="A886" s="38"/>
      <c r="AA886" s="52"/>
      <c r="AB886" s="52"/>
    </row>
    <row r="887" spans="1:28">
      <c r="A887" s="38"/>
      <c r="AA887" s="52"/>
      <c r="AB887" s="52"/>
    </row>
    <row r="888" spans="1:28">
      <c r="A888" s="38"/>
      <c r="AA888" s="52"/>
      <c r="AB888" s="52"/>
    </row>
    <row r="889" spans="1:28">
      <c r="A889" s="38"/>
      <c r="AA889" s="52"/>
      <c r="AB889" s="52"/>
    </row>
    <row r="890" spans="1:28">
      <c r="A890" s="38"/>
      <c r="AA890" s="52"/>
      <c r="AB890" s="52"/>
    </row>
    <row r="891" spans="1:28">
      <c r="A891" s="38"/>
      <c r="AA891" s="52"/>
      <c r="AB891" s="52"/>
    </row>
    <row r="892" spans="1:28">
      <c r="A892" s="38"/>
      <c r="AA892" s="52"/>
      <c r="AB892" s="52"/>
    </row>
    <row r="893" spans="1:28">
      <c r="A893" s="38"/>
      <c r="AA893" s="52"/>
      <c r="AB893" s="52"/>
    </row>
    <row r="894" spans="1:28">
      <c r="A894" s="38"/>
      <c r="AA894" s="52"/>
      <c r="AB894" s="52"/>
    </row>
    <row r="895" spans="1:28">
      <c r="A895" s="38"/>
      <c r="AA895" s="52"/>
      <c r="AB895" s="52"/>
    </row>
    <row r="896" spans="1:28">
      <c r="A896" s="38"/>
      <c r="AA896" s="52"/>
      <c r="AB896" s="52"/>
    </row>
    <row r="897" spans="1:28">
      <c r="A897" s="38"/>
      <c r="AA897" s="52"/>
      <c r="AB897" s="52"/>
    </row>
    <row r="898" spans="1:28">
      <c r="A898" s="38"/>
      <c r="AA898" s="52"/>
      <c r="AB898" s="52"/>
    </row>
    <row r="899" spans="1:28">
      <c r="A899" s="38"/>
      <c r="AA899" s="52"/>
      <c r="AB899" s="52"/>
    </row>
    <row r="900" spans="1:28">
      <c r="A900" s="38"/>
      <c r="AA900" s="52"/>
      <c r="AB900" s="52"/>
    </row>
    <row r="901" spans="1:28">
      <c r="A901" s="38"/>
      <c r="AA901" s="52"/>
      <c r="AB901" s="52"/>
    </row>
    <row r="902" spans="1:28">
      <c r="A902" s="38"/>
      <c r="AA902" s="52"/>
      <c r="AB902" s="52"/>
    </row>
    <row r="903" spans="1:28">
      <c r="A903" s="38"/>
      <c r="AA903" s="52"/>
      <c r="AB903" s="52"/>
    </row>
    <row r="904" spans="1:28">
      <c r="A904" s="38"/>
      <c r="AA904" s="52"/>
      <c r="AB904" s="52"/>
    </row>
    <row r="905" spans="1:28">
      <c r="A905" s="38"/>
      <c r="AA905" s="52"/>
      <c r="AB905" s="52"/>
    </row>
    <row r="906" spans="1:28">
      <c r="A906" s="38"/>
      <c r="AA906" s="52"/>
      <c r="AB906" s="52"/>
    </row>
    <row r="907" spans="1:28">
      <c r="A907" s="38"/>
      <c r="AA907" s="52"/>
      <c r="AB907" s="52"/>
    </row>
    <row r="908" spans="1:28">
      <c r="A908" s="38"/>
      <c r="AA908" s="52"/>
      <c r="AB908" s="52"/>
    </row>
    <row r="909" spans="1:28">
      <c r="A909" s="38"/>
      <c r="AA909" s="52"/>
      <c r="AB909" s="52"/>
    </row>
    <row r="910" spans="1:28">
      <c r="A910" s="38"/>
      <c r="AA910" s="52"/>
      <c r="AB910" s="52"/>
    </row>
    <row r="911" spans="1:28">
      <c r="A911" s="38"/>
      <c r="AA911" s="52"/>
      <c r="AB911" s="52"/>
    </row>
    <row r="912" spans="1:28">
      <c r="A912" s="38"/>
      <c r="AA912" s="52"/>
      <c r="AB912" s="52"/>
    </row>
    <row r="913" spans="1:28">
      <c r="A913" s="38"/>
      <c r="AA913" s="52"/>
      <c r="AB913" s="52"/>
    </row>
    <row r="914" spans="1:28">
      <c r="A914" s="38"/>
      <c r="AA914" s="52"/>
      <c r="AB914" s="52"/>
    </row>
    <row r="915" spans="1:28">
      <c r="A915" s="38"/>
      <c r="AA915" s="52"/>
      <c r="AB915" s="52"/>
    </row>
    <row r="916" spans="1:28">
      <c r="A916" s="38"/>
      <c r="AA916" s="52"/>
      <c r="AB916" s="52"/>
    </row>
    <row r="917" spans="1:28">
      <c r="A917" s="38"/>
      <c r="AA917" s="52"/>
      <c r="AB917" s="52"/>
    </row>
    <row r="918" spans="1:28">
      <c r="A918" s="38"/>
      <c r="AA918" s="52"/>
      <c r="AB918" s="52"/>
    </row>
    <row r="919" spans="1:28">
      <c r="A919" s="38"/>
      <c r="AA919" s="52"/>
      <c r="AB919" s="52"/>
    </row>
    <row r="920" spans="1:28">
      <c r="A920" s="38"/>
      <c r="AA920" s="52"/>
      <c r="AB920" s="52"/>
    </row>
    <row r="921" spans="1:28">
      <c r="A921" s="38"/>
      <c r="AA921" s="52"/>
      <c r="AB921" s="52"/>
    </row>
    <row r="922" spans="1:28">
      <c r="A922" s="38"/>
      <c r="AA922" s="52"/>
      <c r="AB922" s="52"/>
    </row>
    <row r="923" spans="1:28">
      <c r="A923" s="38"/>
      <c r="AA923" s="52"/>
      <c r="AB923" s="52"/>
    </row>
    <row r="924" spans="1:28">
      <c r="A924" s="38"/>
      <c r="AA924" s="52"/>
      <c r="AB924" s="52"/>
    </row>
    <row r="925" spans="1:28">
      <c r="A925" s="38"/>
      <c r="AA925" s="52"/>
      <c r="AB925" s="52"/>
    </row>
    <row r="926" spans="1:28">
      <c r="A926" s="38"/>
      <c r="AA926" s="52"/>
      <c r="AB926" s="52"/>
    </row>
    <row r="927" spans="1:28">
      <c r="A927" s="38"/>
      <c r="AA927" s="52"/>
      <c r="AB927" s="52"/>
    </row>
    <row r="928" spans="1:28">
      <c r="A928" s="38"/>
      <c r="AA928" s="52"/>
      <c r="AB928" s="52"/>
    </row>
    <row r="929" spans="1:28">
      <c r="A929" s="38"/>
      <c r="AA929" s="52"/>
      <c r="AB929" s="52"/>
    </row>
    <row r="930" spans="1:28">
      <c r="A930" s="38"/>
      <c r="AA930" s="52"/>
      <c r="AB930" s="52"/>
    </row>
    <row r="931" spans="1:28">
      <c r="A931" s="38"/>
      <c r="AA931" s="52"/>
      <c r="AB931" s="52"/>
    </row>
    <row r="932" spans="1:28">
      <c r="A932" s="38"/>
      <c r="AA932" s="52"/>
      <c r="AB932" s="52"/>
    </row>
    <row r="933" spans="1:28">
      <c r="A933" s="38"/>
      <c r="AA933" s="52"/>
      <c r="AB933" s="52"/>
    </row>
    <row r="934" spans="1:28">
      <c r="A934" s="38"/>
      <c r="AA934" s="52"/>
      <c r="AB934" s="52"/>
    </row>
    <row r="935" spans="1:28">
      <c r="A935" s="38"/>
      <c r="AA935" s="52"/>
      <c r="AB935" s="52"/>
    </row>
    <row r="936" spans="1:28">
      <c r="A936" s="38"/>
      <c r="AA936" s="52"/>
      <c r="AB936" s="52"/>
    </row>
    <row r="937" spans="1:28">
      <c r="A937" s="38"/>
      <c r="AA937" s="52"/>
      <c r="AB937" s="52"/>
    </row>
    <row r="938" spans="1:28">
      <c r="A938" s="38"/>
      <c r="AA938" s="52"/>
      <c r="AB938" s="52"/>
    </row>
    <row r="939" spans="1:28">
      <c r="A939" s="38"/>
      <c r="AA939" s="52"/>
      <c r="AB939" s="52"/>
    </row>
    <row r="940" spans="1:28">
      <c r="A940" s="38"/>
      <c r="AA940" s="52"/>
      <c r="AB940" s="52"/>
    </row>
    <row r="941" spans="1:28">
      <c r="A941" s="38"/>
      <c r="AA941" s="52"/>
      <c r="AB941" s="52"/>
    </row>
    <row r="942" spans="1:28">
      <c r="A942" s="38"/>
      <c r="AA942" s="52"/>
      <c r="AB942" s="52"/>
    </row>
    <row r="943" spans="1:28">
      <c r="A943" s="38"/>
      <c r="AA943" s="52"/>
      <c r="AB943" s="52"/>
    </row>
    <row r="944" spans="1:28">
      <c r="A944" s="38"/>
      <c r="AA944" s="52"/>
      <c r="AB944" s="52"/>
    </row>
    <row r="945" spans="1:28">
      <c r="A945" s="38"/>
      <c r="AA945" s="52"/>
      <c r="AB945" s="52"/>
    </row>
    <row r="946" spans="1:28">
      <c r="A946" s="38"/>
      <c r="AA946" s="52"/>
      <c r="AB946" s="52"/>
    </row>
    <row r="947" spans="1:28">
      <c r="A947" s="38"/>
      <c r="AA947" s="52"/>
      <c r="AB947" s="52"/>
    </row>
    <row r="948" spans="1:28">
      <c r="A948" s="38"/>
      <c r="AA948" s="52"/>
      <c r="AB948" s="52"/>
    </row>
    <row r="949" spans="1:28">
      <c r="A949" s="38"/>
      <c r="AA949" s="52"/>
      <c r="AB949" s="52"/>
    </row>
    <row r="950" spans="1:28">
      <c r="A950" s="38"/>
      <c r="AA950" s="52"/>
      <c r="AB950" s="52"/>
    </row>
    <row r="951" spans="1:28">
      <c r="A951" s="38"/>
      <c r="AA951" s="52"/>
      <c r="AB951" s="52"/>
    </row>
    <row r="952" spans="1:28">
      <c r="A952" s="38"/>
      <c r="AA952" s="52"/>
      <c r="AB952" s="52"/>
    </row>
    <row r="953" spans="1:28">
      <c r="A953" s="38"/>
      <c r="AA953" s="52"/>
      <c r="AB953" s="52"/>
    </row>
    <row r="954" spans="1:28">
      <c r="A954" s="38"/>
      <c r="AA954" s="52"/>
      <c r="AB954" s="52"/>
    </row>
    <row r="955" spans="1:28">
      <c r="A955" s="38"/>
      <c r="AA955" s="52"/>
      <c r="AB955" s="52"/>
    </row>
    <row r="956" spans="1:28">
      <c r="A956" s="38"/>
      <c r="AA956" s="52"/>
      <c r="AB956" s="52"/>
    </row>
    <row r="957" spans="1:28">
      <c r="A957" s="38"/>
      <c r="AA957" s="52"/>
      <c r="AB957" s="52"/>
    </row>
    <row r="958" spans="1:28">
      <c r="A958" s="38"/>
      <c r="AA958" s="52"/>
      <c r="AB958" s="52"/>
    </row>
    <row r="959" spans="1:28">
      <c r="A959" s="38"/>
      <c r="AA959" s="52"/>
      <c r="AB959" s="52"/>
    </row>
    <row r="960" spans="1:28">
      <c r="A960" s="38"/>
      <c r="AA960" s="52"/>
      <c r="AB960" s="52"/>
    </row>
    <row r="961" spans="1:28">
      <c r="A961" s="38"/>
      <c r="AA961" s="52"/>
      <c r="AB961" s="52"/>
    </row>
    <row r="962" spans="1:28">
      <c r="A962" s="38"/>
      <c r="AA962" s="52"/>
      <c r="AB962" s="52"/>
    </row>
    <row r="963" spans="1:28">
      <c r="A963" s="38"/>
      <c r="AA963" s="52"/>
      <c r="AB963" s="52"/>
    </row>
    <row r="964" spans="1:28">
      <c r="A964" s="38"/>
      <c r="AA964" s="52"/>
      <c r="AB964" s="52"/>
    </row>
    <row r="965" spans="1:28">
      <c r="A965" s="38"/>
      <c r="AA965" s="52"/>
      <c r="AB965" s="52"/>
    </row>
    <row r="966" spans="1:28">
      <c r="A966" s="38"/>
      <c r="AA966" s="52"/>
      <c r="AB966" s="52"/>
    </row>
    <row r="967" spans="1:28">
      <c r="A967" s="38"/>
      <c r="AA967" s="52"/>
      <c r="AB967" s="52"/>
    </row>
    <row r="968" spans="1:28">
      <c r="A968" s="38"/>
      <c r="AA968" s="52"/>
      <c r="AB968" s="52"/>
    </row>
    <row r="969" spans="1:28">
      <c r="A969" s="38"/>
      <c r="AA969" s="52"/>
      <c r="AB969" s="52"/>
    </row>
    <row r="970" spans="1:28">
      <c r="A970" s="38"/>
      <c r="AA970" s="52"/>
      <c r="AB970" s="52"/>
    </row>
    <row r="971" spans="1:28">
      <c r="A971" s="38"/>
      <c r="AA971" s="52"/>
      <c r="AB971" s="52"/>
    </row>
    <row r="972" spans="1:28">
      <c r="A972" s="38"/>
      <c r="AA972" s="52"/>
      <c r="AB972" s="52"/>
    </row>
    <row r="973" spans="1:28">
      <c r="A973" s="38"/>
      <c r="AA973" s="52"/>
      <c r="AB973" s="52"/>
    </row>
    <row r="974" spans="1:28">
      <c r="A974" s="38"/>
      <c r="AA974" s="52"/>
      <c r="AB974" s="52"/>
    </row>
    <row r="975" spans="1:28">
      <c r="A975" s="38"/>
      <c r="AA975" s="52"/>
      <c r="AB975" s="52"/>
    </row>
    <row r="976" spans="1:28">
      <c r="A976" s="38"/>
      <c r="AA976" s="52"/>
      <c r="AB976" s="52"/>
    </row>
    <row r="977" spans="1:28">
      <c r="A977" s="38"/>
      <c r="AA977" s="52"/>
      <c r="AB977" s="52"/>
    </row>
    <row r="978" spans="1:28">
      <c r="A978" s="38"/>
      <c r="AA978" s="52"/>
      <c r="AB978" s="52"/>
    </row>
    <row r="979" spans="1:28">
      <c r="A979" s="38"/>
      <c r="AA979" s="52"/>
      <c r="AB979" s="52"/>
    </row>
    <row r="980" spans="1:28">
      <c r="A980" s="38"/>
      <c r="AA980" s="52"/>
      <c r="AB980" s="52"/>
    </row>
    <row r="981" spans="1:28">
      <c r="A981" s="38"/>
      <c r="AA981" s="52"/>
      <c r="AB981" s="52"/>
    </row>
    <row r="982" spans="1:28">
      <c r="A982" s="38"/>
      <c r="AA982" s="52"/>
      <c r="AB982" s="52"/>
    </row>
    <row r="983" spans="1:28">
      <c r="A983" s="38"/>
      <c r="AA983" s="52"/>
      <c r="AB983" s="52"/>
    </row>
    <row r="984" spans="1:28">
      <c r="A984" s="38"/>
      <c r="AA984" s="52"/>
      <c r="AB984" s="52"/>
    </row>
    <row r="985" spans="1:28">
      <c r="A985" s="38"/>
      <c r="AA985" s="52"/>
      <c r="AB985" s="52"/>
    </row>
    <row r="986" spans="1:28">
      <c r="A986" s="38"/>
      <c r="AA986" s="52"/>
      <c r="AB986" s="52"/>
    </row>
    <row r="987" spans="1:28">
      <c r="A987" s="38"/>
      <c r="AA987" s="52"/>
      <c r="AB987" s="52"/>
    </row>
    <row r="988" spans="1:28">
      <c r="A988" s="38"/>
      <c r="AA988" s="52"/>
      <c r="AB988" s="52"/>
    </row>
    <row r="989" spans="1:28">
      <c r="A989" s="38"/>
      <c r="AA989" s="52"/>
      <c r="AB989" s="52"/>
    </row>
    <row r="990" spans="1:28">
      <c r="A990" s="38"/>
      <c r="AA990" s="52"/>
      <c r="AB990" s="52"/>
    </row>
    <row r="991" spans="1:28">
      <c r="A991" s="38"/>
      <c r="AA991" s="52"/>
      <c r="AB991" s="52"/>
    </row>
    <row r="992" spans="1:28">
      <c r="A992" s="38"/>
      <c r="AA992" s="52"/>
      <c r="AB992" s="52"/>
    </row>
    <row r="993" spans="1:28">
      <c r="A993" s="38"/>
      <c r="AA993" s="52"/>
      <c r="AB993" s="52"/>
    </row>
    <row r="994" spans="1:28">
      <c r="A994" s="38"/>
      <c r="AA994" s="52"/>
      <c r="AB994" s="52"/>
    </row>
    <row r="995" spans="1:28">
      <c r="A995" s="38"/>
      <c r="AA995" s="52"/>
      <c r="AB995" s="52"/>
    </row>
    <row r="996" spans="1:28">
      <c r="A996" s="38"/>
      <c r="AA996" s="52"/>
      <c r="AB996" s="52"/>
    </row>
    <row r="997" spans="1:28">
      <c r="A997" s="38"/>
      <c r="AA997" s="52"/>
      <c r="AB997" s="52"/>
    </row>
    <row r="998" spans="1:28">
      <c r="A998" s="38"/>
      <c r="AA998" s="52"/>
      <c r="AB998" s="52"/>
    </row>
    <row r="999" spans="1:28">
      <c r="A999" s="38"/>
      <c r="AA999" s="52"/>
      <c r="AB999" s="52"/>
    </row>
    <row r="1000" spans="1:28">
      <c r="A1000" s="38"/>
      <c r="AA1000" s="52"/>
      <c r="AB1000" s="52"/>
    </row>
    <row r="1001" spans="1:28">
      <c r="A1001" s="38"/>
      <c r="AA1001" s="52"/>
      <c r="AB1001" s="52"/>
    </row>
    <row r="1002" spans="1:28">
      <c r="A1002" s="38"/>
      <c r="AA1002" s="52"/>
      <c r="AB1002" s="52"/>
    </row>
    <row r="1003" spans="1:28">
      <c r="A1003" s="38"/>
      <c r="AA1003" s="52"/>
      <c r="AB1003" s="52"/>
    </row>
    <row r="1004" spans="1:28">
      <c r="A1004" s="38"/>
      <c r="AA1004" s="52"/>
      <c r="AB1004" s="52"/>
    </row>
    <row r="1005" spans="1:28">
      <c r="A1005" s="38"/>
      <c r="AA1005" s="52"/>
      <c r="AB1005" s="52"/>
    </row>
    <row r="1006" spans="1:28">
      <c r="A1006" s="38"/>
      <c r="AA1006" s="52"/>
      <c r="AB1006" s="52"/>
    </row>
    <row r="1007" spans="1:28">
      <c r="A1007" s="38"/>
      <c r="AA1007" s="52"/>
      <c r="AB1007" s="52"/>
    </row>
    <row r="1008" spans="1:28">
      <c r="A1008" s="38"/>
      <c r="AA1008" s="52"/>
      <c r="AB1008" s="52"/>
    </row>
    <row r="1009" spans="1:28">
      <c r="A1009" s="38"/>
      <c r="AA1009" s="52"/>
      <c r="AB1009" s="52"/>
    </row>
    <row r="1010" spans="1:28">
      <c r="A1010" s="38"/>
      <c r="AA1010" s="52"/>
      <c r="AB1010" s="52"/>
    </row>
    <row r="1011" spans="1:28">
      <c r="A1011" s="38"/>
      <c r="AA1011" s="52"/>
      <c r="AB1011" s="52"/>
    </row>
    <row r="1012" spans="1:28">
      <c r="A1012" s="38"/>
      <c r="AA1012" s="52"/>
      <c r="AB1012" s="52"/>
    </row>
    <row r="1013" spans="1:28">
      <c r="A1013" s="38"/>
      <c r="AA1013" s="52"/>
      <c r="AB1013" s="52"/>
    </row>
    <row r="1014" spans="1:28">
      <c r="A1014" s="38"/>
      <c r="AA1014" s="52"/>
      <c r="AB1014" s="52"/>
    </row>
    <row r="1015" spans="1:28">
      <c r="A1015" s="38"/>
      <c r="AA1015" s="52"/>
      <c r="AB1015" s="52"/>
    </row>
    <row r="1016" spans="1:28">
      <c r="A1016" s="38"/>
      <c r="AA1016" s="52"/>
      <c r="AB1016" s="52"/>
    </row>
    <row r="1017" spans="1:28">
      <c r="A1017" s="38"/>
      <c r="AA1017" s="52"/>
      <c r="AB1017" s="52"/>
    </row>
    <row r="1018" spans="1:28">
      <c r="A1018" s="38"/>
      <c r="AA1018" s="52"/>
      <c r="AB1018" s="52"/>
    </row>
    <row r="1019" spans="1:28">
      <c r="A1019" s="38"/>
      <c r="AA1019" s="52"/>
      <c r="AB1019" s="52"/>
    </row>
    <row r="1020" spans="1:28">
      <c r="A1020" s="38"/>
      <c r="AA1020" s="52"/>
      <c r="AB1020" s="52"/>
    </row>
    <row r="1021" spans="1:28">
      <c r="A1021" s="38"/>
      <c r="AA1021" s="52"/>
      <c r="AB1021" s="52"/>
    </row>
    <row r="1022" spans="1:28">
      <c r="A1022" s="38"/>
      <c r="AA1022" s="52"/>
      <c r="AB1022" s="52"/>
    </row>
    <row r="1023" spans="1:28">
      <c r="A1023" s="38"/>
      <c r="AA1023" s="52"/>
      <c r="AB1023" s="52"/>
    </row>
    <row r="1024" spans="1:28">
      <c r="A1024" s="38"/>
      <c r="AA1024" s="52"/>
      <c r="AB1024" s="52"/>
    </row>
    <row r="1025" spans="1:28">
      <c r="A1025" s="38"/>
      <c r="AA1025" s="52"/>
      <c r="AB1025" s="52"/>
    </row>
    <row r="1026" spans="1:28">
      <c r="A1026" s="38"/>
      <c r="AA1026" s="52"/>
      <c r="AB1026" s="52"/>
    </row>
    <row r="1027" spans="1:28">
      <c r="A1027" s="38"/>
      <c r="AA1027" s="52"/>
      <c r="AB1027" s="52"/>
    </row>
    <row r="1028" spans="1:28">
      <c r="A1028" s="38"/>
      <c r="AA1028" s="52"/>
      <c r="AB1028" s="52"/>
    </row>
    <row r="1029" spans="1:28">
      <c r="A1029" s="38"/>
      <c r="AA1029" s="52"/>
      <c r="AB1029" s="52"/>
    </row>
    <row r="1030" spans="1:28">
      <c r="A1030" s="38"/>
      <c r="AA1030" s="52"/>
      <c r="AB1030" s="52"/>
    </row>
    <row r="1031" spans="1:28">
      <c r="A1031" s="38"/>
      <c r="AA1031" s="52"/>
      <c r="AB1031" s="52"/>
    </row>
    <row r="1032" spans="1:28">
      <c r="A1032" s="38"/>
      <c r="AA1032" s="52"/>
      <c r="AB1032" s="52"/>
    </row>
    <row r="1033" spans="1:28">
      <c r="A1033" s="38"/>
      <c r="AA1033" s="52"/>
      <c r="AB1033" s="52"/>
    </row>
    <row r="1034" spans="1:28">
      <c r="A1034" s="38"/>
      <c r="AA1034" s="52"/>
      <c r="AB1034" s="52"/>
    </row>
    <row r="1035" spans="1:28">
      <c r="A1035" s="38"/>
      <c r="AA1035" s="52"/>
      <c r="AB1035" s="52"/>
    </row>
    <row r="1036" spans="1:28">
      <c r="A1036" s="38"/>
      <c r="AA1036" s="52"/>
      <c r="AB1036" s="52"/>
    </row>
    <row r="1037" spans="1:28">
      <c r="A1037" s="38"/>
      <c r="AA1037" s="52"/>
      <c r="AB1037" s="52"/>
    </row>
    <row r="1038" spans="1:28">
      <c r="A1038" s="38"/>
      <c r="AA1038" s="52"/>
      <c r="AB1038" s="52"/>
    </row>
    <row r="1039" spans="1:28">
      <c r="A1039" s="38"/>
      <c r="AA1039" s="52"/>
      <c r="AB1039" s="52"/>
    </row>
    <row r="1040" spans="1:28">
      <c r="A1040" s="38"/>
      <c r="AA1040" s="52"/>
      <c r="AB1040" s="52"/>
    </row>
    <row r="1041" spans="1:28">
      <c r="A1041" s="38"/>
      <c r="AA1041" s="52"/>
      <c r="AB1041" s="52"/>
    </row>
    <row r="1042" spans="1:28">
      <c r="A1042" s="38"/>
      <c r="AA1042" s="52"/>
      <c r="AB1042" s="52"/>
    </row>
    <row r="1043" spans="1:28">
      <c r="A1043" s="38"/>
      <c r="AA1043" s="52"/>
      <c r="AB1043" s="52"/>
    </row>
    <row r="1044" spans="1:28">
      <c r="A1044" s="38"/>
      <c r="AA1044" s="52"/>
      <c r="AB1044" s="52"/>
    </row>
    <row r="1045" spans="1:28">
      <c r="A1045" s="38"/>
      <c r="AA1045" s="52"/>
      <c r="AB1045" s="52"/>
    </row>
    <row r="1046" spans="1:28">
      <c r="A1046" s="38"/>
      <c r="AA1046" s="52"/>
      <c r="AB1046" s="52"/>
    </row>
    <row r="1047" spans="1:28">
      <c r="A1047" s="38"/>
      <c r="AA1047" s="52"/>
      <c r="AB1047" s="52"/>
    </row>
    <row r="1048" spans="1:28">
      <c r="A1048" s="38"/>
      <c r="AA1048" s="52"/>
      <c r="AB1048" s="52"/>
    </row>
    <row r="1049" spans="1:28">
      <c r="A1049" s="38"/>
      <c r="AA1049" s="52"/>
      <c r="AB1049" s="52"/>
    </row>
    <row r="1050" spans="1:28">
      <c r="A1050" s="38"/>
      <c r="AA1050" s="52"/>
      <c r="AB1050" s="52"/>
    </row>
    <row r="1051" spans="1:28">
      <c r="A1051" s="38"/>
      <c r="AA1051" s="52"/>
      <c r="AB1051" s="52"/>
    </row>
    <row r="1052" spans="1:28">
      <c r="A1052" s="38"/>
      <c r="AA1052" s="52"/>
      <c r="AB1052" s="52"/>
    </row>
    <row r="1053" spans="1:28">
      <c r="A1053" s="38"/>
      <c r="AA1053" s="52"/>
      <c r="AB1053" s="52"/>
    </row>
    <row r="1054" spans="1:28">
      <c r="A1054" s="38"/>
      <c r="AA1054" s="52"/>
      <c r="AB1054" s="52"/>
    </row>
    <row r="1055" spans="1:28">
      <c r="A1055" s="38"/>
      <c r="AA1055" s="52"/>
      <c r="AB1055" s="52"/>
    </row>
    <row r="1056" spans="1:28">
      <c r="A1056" s="38"/>
      <c r="AA1056" s="52"/>
      <c r="AB1056" s="52"/>
    </row>
    <row r="1057" spans="1:28">
      <c r="A1057" s="38"/>
      <c r="AA1057" s="52"/>
      <c r="AB1057" s="52"/>
    </row>
    <row r="1058" spans="1:28">
      <c r="A1058" s="38"/>
      <c r="AA1058" s="52"/>
      <c r="AB1058" s="52"/>
    </row>
    <row r="1059" spans="1:28">
      <c r="A1059" s="38"/>
      <c r="AA1059" s="52"/>
      <c r="AB1059" s="52"/>
    </row>
    <row r="1060" spans="1:28">
      <c r="A1060" s="38"/>
      <c r="AA1060" s="52"/>
      <c r="AB1060" s="52"/>
    </row>
    <row r="1061" spans="1:28">
      <c r="A1061" s="38"/>
      <c r="AA1061" s="52"/>
      <c r="AB1061" s="52"/>
    </row>
    <row r="1062" spans="1:28">
      <c r="A1062" s="38"/>
      <c r="AA1062" s="52"/>
      <c r="AB1062" s="52"/>
    </row>
    <row r="1063" spans="1:28">
      <c r="A1063" s="38"/>
      <c r="AA1063" s="52"/>
      <c r="AB1063" s="52"/>
    </row>
    <row r="1064" spans="1:28">
      <c r="A1064" s="38"/>
      <c r="AA1064" s="52"/>
      <c r="AB1064" s="52"/>
    </row>
    <row r="1065" spans="1:28">
      <c r="A1065" s="38"/>
      <c r="AA1065" s="52"/>
      <c r="AB1065" s="52"/>
    </row>
    <row r="1066" spans="1:28">
      <c r="A1066" s="38"/>
      <c r="AA1066" s="52"/>
      <c r="AB1066" s="52"/>
    </row>
    <row r="1067" spans="1:28">
      <c r="A1067" s="38"/>
      <c r="AA1067" s="52"/>
      <c r="AB1067" s="52"/>
    </row>
    <row r="1068" spans="1:28">
      <c r="A1068" s="38"/>
      <c r="AA1068" s="52"/>
      <c r="AB1068" s="52"/>
    </row>
    <row r="1069" spans="1:28">
      <c r="A1069" s="38"/>
      <c r="AA1069" s="52"/>
      <c r="AB1069" s="52"/>
    </row>
    <row r="1070" spans="1:28">
      <c r="A1070" s="38"/>
      <c r="AA1070" s="52"/>
      <c r="AB1070" s="52"/>
    </row>
    <row r="1071" spans="1:28">
      <c r="A1071" s="38"/>
      <c r="AA1071" s="52"/>
      <c r="AB1071" s="52"/>
    </row>
    <row r="1072" spans="1:28">
      <c r="A1072" s="38"/>
      <c r="AA1072" s="52"/>
      <c r="AB1072" s="52"/>
    </row>
    <row r="1073" spans="1:28">
      <c r="A1073" s="38"/>
      <c r="AA1073" s="52"/>
      <c r="AB1073" s="52"/>
    </row>
    <row r="1074" spans="1:28">
      <c r="A1074" s="38"/>
      <c r="AA1074" s="52"/>
      <c r="AB1074" s="52"/>
    </row>
    <row r="1075" spans="1:28">
      <c r="A1075" s="38"/>
      <c r="AA1075" s="52"/>
      <c r="AB1075" s="52"/>
    </row>
    <row r="1076" spans="1:28">
      <c r="A1076" s="38"/>
      <c r="AA1076" s="52"/>
      <c r="AB1076" s="52"/>
    </row>
    <row r="1077" spans="1:28">
      <c r="A1077" s="38"/>
      <c r="AA1077" s="52"/>
      <c r="AB1077" s="52"/>
    </row>
    <row r="1078" spans="1:28">
      <c r="A1078" s="38"/>
      <c r="AA1078" s="52"/>
      <c r="AB1078" s="52"/>
    </row>
    <row r="1079" spans="1:28">
      <c r="A1079" s="38"/>
      <c r="AA1079" s="52"/>
      <c r="AB1079" s="52"/>
    </row>
    <row r="1080" spans="1:28">
      <c r="A1080" s="38"/>
      <c r="AA1080" s="52"/>
      <c r="AB1080" s="52"/>
    </row>
    <row r="1081" spans="1:28">
      <c r="A1081" s="38"/>
      <c r="AA1081" s="52"/>
      <c r="AB1081" s="52"/>
    </row>
    <row r="1082" spans="1:28">
      <c r="A1082" s="38"/>
      <c r="AA1082" s="52"/>
      <c r="AB1082" s="52"/>
    </row>
    <row r="1083" spans="1:28">
      <c r="A1083" s="38"/>
      <c r="AA1083" s="52"/>
      <c r="AB1083" s="52"/>
    </row>
    <row r="1084" spans="1:28">
      <c r="A1084" s="38"/>
      <c r="AA1084" s="52"/>
      <c r="AB1084" s="52"/>
    </row>
    <row r="1085" spans="1:28">
      <c r="A1085" s="38"/>
      <c r="AA1085" s="52"/>
      <c r="AB1085" s="52"/>
    </row>
    <row r="1086" spans="1:28">
      <c r="A1086" s="38"/>
      <c r="AA1086" s="52"/>
      <c r="AB1086" s="52"/>
    </row>
    <row r="1087" spans="1:28">
      <c r="A1087" s="38"/>
      <c r="AA1087" s="52"/>
      <c r="AB1087" s="52"/>
    </row>
    <row r="1088" spans="1:28">
      <c r="A1088" s="38"/>
      <c r="AA1088" s="52"/>
      <c r="AB1088" s="52"/>
    </row>
    <row r="1089" spans="1:28">
      <c r="A1089" s="38"/>
      <c r="AA1089" s="52"/>
      <c r="AB1089" s="52"/>
    </row>
    <row r="1090" spans="1:28">
      <c r="A1090" s="38"/>
      <c r="AA1090" s="52"/>
      <c r="AB1090" s="52"/>
    </row>
    <row r="1091" spans="1:28">
      <c r="A1091" s="38"/>
      <c r="AA1091" s="52"/>
      <c r="AB1091" s="52"/>
    </row>
    <row r="1092" spans="1:28">
      <c r="A1092" s="38"/>
      <c r="AA1092" s="52"/>
      <c r="AB1092" s="52"/>
    </row>
    <row r="1093" spans="1:28">
      <c r="A1093" s="38"/>
      <c r="AA1093" s="52"/>
      <c r="AB1093" s="52"/>
    </row>
    <row r="1094" spans="1:28">
      <c r="A1094" s="38"/>
      <c r="AA1094" s="52"/>
      <c r="AB1094" s="52"/>
    </row>
    <row r="1095" spans="1:28">
      <c r="A1095" s="38"/>
      <c r="AA1095" s="52"/>
      <c r="AB1095" s="52"/>
    </row>
    <row r="1096" spans="1:28">
      <c r="A1096" s="38"/>
      <c r="AA1096" s="52"/>
      <c r="AB1096" s="52"/>
    </row>
    <row r="1097" spans="1:28">
      <c r="A1097" s="38"/>
      <c r="AA1097" s="52"/>
      <c r="AB1097" s="52"/>
    </row>
    <row r="1098" spans="1:28">
      <c r="A1098" s="38"/>
      <c r="AA1098" s="52"/>
      <c r="AB1098" s="52"/>
    </row>
    <row r="1099" spans="1:28">
      <c r="A1099" s="38"/>
      <c r="AA1099" s="52"/>
      <c r="AB1099" s="52"/>
    </row>
    <row r="1100" spans="1:28">
      <c r="A1100" s="38"/>
      <c r="AA1100" s="52"/>
      <c r="AB1100" s="52"/>
    </row>
    <row r="1101" spans="1:28">
      <c r="A1101" s="38"/>
      <c r="AA1101" s="52"/>
      <c r="AB1101" s="52"/>
    </row>
    <row r="1102" spans="1:28">
      <c r="A1102" s="38"/>
      <c r="AA1102" s="52"/>
      <c r="AB1102" s="52"/>
    </row>
    <row r="1103" spans="1:28">
      <c r="A1103" s="38"/>
      <c r="AA1103" s="52"/>
      <c r="AB1103" s="52"/>
    </row>
    <row r="1104" spans="1:28">
      <c r="A1104" s="38"/>
      <c r="AA1104" s="52"/>
      <c r="AB1104" s="52"/>
    </row>
    <row r="1105" spans="1:28">
      <c r="A1105" s="38"/>
      <c r="AA1105" s="52"/>
      <c r="AB1105" s="52"/>
    </row>
    <row r="1106" spans="1:28">
      <c r="A1106" s="38"/>
      <c r="AA1106" s="52"/>
      <c r="AB1106" s="52"/>
    </row>
    <row r="1107" spans="1:28">
      <c r="A1107" s="38"/>
      <c r="AA1107" s="52"/>
      <c r="AB1107" s="52"/>
    </row>
    <row r="1108" spans="1:28">
      <c r="A1108" s="38"/>
      <c r="AA1108" s="52"/>
      <c r="AB1108" s="52"/>
    </row>
    <row r="1109" spans="1:28">
      <c r="A1109" s="38"/>
      <c r="AA1109" s="52"/>
      <c r="AB1109" s="52"/>
    </row>
    <row r="1110" spans="1:28">
      <c r="A1110" s="38"/>
      <c r="AA1110" s="52"/>
      <c r="AB1110" s="52"/>
    </row>
    <row r="1111" spans="1:28">
      <c r="A1111" s="38"/>
      <c r="AA1111" s="52"/>
      <c r="AB1111" s="52"/>
    </row>
    <row r="1112" spans="1:28">
      <c r="A1112" s="38"/>
      <c r="AA1112" s="52"/>
      <c r="AB1112" s="52"/>
    </row>
    <row r="1113" spans="1:28">
      <c r="A1113" s="38"/>
      <c r="AA1113" s="52"/>
      <c r="AB1113" s="52"/>
    </row>
    <row r="1114" spans="1:28">
      <c r="A1114" s="38"/>
      <c r="AA1114" s="52"/>
      <c r="AB1114" s="52"/>
    </row>
    <row r="1115" spans="1:28">
      <c r="A1115" s="38"/>
      <c r="AA1115" s="52"/>
      <c r="AB1115" s="52"/>
    </row>
    <row r="1116" spans="1:28">
      <c r="A1116" s="38"/>
      <c r="AA1116" s="52"/>
      <c r="AB1116" s="52"/>
    </row>
    <row r="1117" spans="1:28">
      <c r="A1117" s="38"/>
      <c r="AA1117" s="52"/>
      <c r="AB1117" s="52"/>
    </row>
    <row r="1118" spans="1:28">
      <c r="A1118" s="38"/>
      <c r="AA1118" s="52"/>
      <c r="AB1118" s="52"/>
    </row>
    <row r="1119" spans="1:28">
      <c r="A1119" s="38"/>
      <c r="AA1119" s="52"/>
      <c r="AB1119" s="52"/>
    </row>
    <row r="1120" spans="1:28">
      <c r="A1120" s="38"/>
      <c r="AA1120" s="52"/>
      <c r="AB1120" s="52"/>
    </row>
    <row r="1121" spans="1:28">
      <c r="A1121" s="38"/>
      <c r="AA1121" s="52"/>
      <c r="AB1121" s="52"/>
    </row>
    <row r="1122" spans="1:28">
      <c r="A1122" s="38"/>
      <c r="AA1122" s="52"/>
      <c r="AB1122" s="52"/>
    </row>
    <row r="1123" spans="1:28">
      <c r="A1123" s="38"/>
      <c r="AA1123" s="52"/>
      <c r="AB1123" s="52"/>
    </row>
    <row r="1124" spans="1:28">
      <c r="A1124" s="38"/>
      <c r="AA1124" s="52"/>
      <c r="AB1124" s="52"/>
    </row>
    <row r="1125" spans="1:28">
      <c r="A1125" s="38"/>
      <c r="AA1125" s="52"/>
      <c r="AB1125" s="52"/>
    </row>
    <row r="1126" spans="1:28">
      <c r="A1126" s="38"/>
      <c r="AA1126" s="52"/>
      <c r="AB1126" s="52"/>
    </row>
    <row r="1127" spans="1:28">
      <c r="A1127" s="38"/>
      <c r="AA1127" s="52"/>
      <c r="AB1127" s="52"/>
    </row>
    <row r="1128" spans="1:28">
      <c r="A1128" s="38"/>
      <c r="AA1128" s="52"/>
      <c r="AB1128" s="52"/>
    </row>
    <row r="1129" spans="1:28">
      <c r="A1129" s="38"/>
      <c r="AA1129" s="52"/>
      <c r="AB1129" s="52"/>
    </row>
    <row r="1130" spans="1:28">
      <c r="A1130" s="38"/>
      <c r="AA1130" s="52"/>
      <c r="AB1130" s="52"/>
    </row>
    <row r="1131" spans="1:28">
      <c r="A1131" s="38"/>
      <c r="AA1131" s="52"/>
      <c r="AB1131" s="52"/>
    </row>
    <row r="1132" spans="1:28">
      <c r="A1132" s="38"/>
      <c r="AA1132" s="52"/>
      <c r="AB1132" s="52"/>
    </row>
    <row r="1133" spans="1:28">
      <c r="A1133" s="38"/>
      <c r="AA1133" s="52"/>
      <c r="AB1133" s="52"/>
    </row>
    <row r="1134" spans="1:28">
      <c r="A1134" s="38"/>
      <c r="AA1134" s="52"/>
      <c r="AB1134" s="52"/>
    </row>
    <row r="1135" spans="1:28">
      <c r="A1135" s="38"/>
      <c r="AA1135" s="52"/>
      <c r="AB1135" s="52"/>
    </row>
    <row r="1136" spans="1:28">
      <c r="A1136" s="38"/>
      <c r="AA1136" s="52"/>
      <c r="AB1136" s="52"/>
    </row>
    <row r="1137" spans="1:28">
      <c r="A1137" s="38"/>
      <c r="AA1137" s="52"/>
      <c r="AB1137" s="52"/>
    </row>
    <row r="1138" spans="1:28">
      <c r="A1138" s="38"/>
      <c r="AA1138" s="52"/>
      <c r="AB1138" s="52"/>
    </row>
    <row r="1139" spans="1:28">
      <c r="A1139" s="38"/>
      <c r="AA1139" s="52"/>
      <c r="AB1139" s="52"/>
    </row>
    <row r="1140" spans="1:28">
      <c r="A1140" s="38"/>
      <c r="AA1140" s="52"/>
      <c r="AB1140" s="52"/>
    </row>
    <row r="1141" spans="1:28">
      <c r="A1141" s="38"/>
      <c r="AA1141" s="52"/>
      <c r="AB1141" s="52"/>
    </row>
    <row r="1142" spans="1:28">
      <c r="A1142" s="38"/>
      <c r="AA1142" s="52"/>
      <c r="AB1142" s="52"/>
    </row>
    <row r="1143" spans="1:28">
      <c r="A1143" s="38"/>
      <c r="AA1143" s="52"/>
      <c r="AB1143" s="52"/>
    </row>
    <row r="1144" spans="1:28">
      <c r="A1144" s="38"/>
      <c r="AA1144" s="52"/>
      <c r="AB1144" s="52"/>
    </row>
    <row r="1145" spans="1:28">
      <c r="A1145" s="38"/>
      <c r="AA1145" s="52"/>
      <c r="AB1145" s="52"/>
    </row>
    <row r="1146" spans="1:28">
      <c r="A1146" s="38"/>
      <c r="AA1146" s="52"/>
      <c r="AB1146" s="52"/>
    </row>
    <row r="1147" spans="1:28">
      <c r="A1147" s="38"/>
      <c r="AA1147" s="52"/>
      <c r="AB1147" s="52"/>
    </row>
    <row r="1148" spans="1:28">
      <c r="A1148" s="38"/>
      <c r="AA1148" s="52"/>
      <c r="AB1148" s="52"/>
    </row>
    <row r="1149" spans="1:28">
      <c r="A1149" s="38"/>
      <c r="AA1149" s="52"/>
      <c r="AB1149" s="52"/>
    </row>
    <row r="1150" spans="1:28">
      <c r="A1150" s="38"/>
      <c r="AA1150" s="52"/>
      <c r="AB1150" s="52"/>
    </row>
    <row r="1151" spans="1:28">
      <c r="A1151" s="38"/>
      <c r="AA1151" s="52"/>
      <c r="AB1151" s="52"/>
    </row>
    <row r="1152" spans="1:28">
      <c r="A1152" s="38"/>
      <c r="AA1152" s="52"/>
      <c r="AB1152" s="52"/>
    </row>
    <row r="1153" spans="1:28">
      <c r="A1153" s="38"/>
      <c r="AA1153" s="52"/>
      <c r="AB1153" s="52"/>
    </row>
    <row r="1154" spans="1:28">
      <c r="A1154" s="38"/>
      <c r="AA1154" s="52"/>
      <c r="AB1154" s="52"/>
    </row>
    <row r="1155" spans="1:28">
      <c r="A1155" s="38"/>
      <c r="AA1155" s="52"/>
      <c r="AB1155" s="52"/>
    </row>
    <row r="1156" spans="1:28">
      <c r="A1156" s="38"/>
      <c r="AA1156" s="52"/>
      <c r="AB1156" s="52"/>
    </row>
    <row r="1157" spans="1:28">
      <c r="A1157" s="38"/>
      <c r="AA1157" s="52"/>
      <c r="AB1157" s="52"/>
    </row>
    <row r="1158" spans="1:28">
      <c r="A1158" s="38"/>
      <c r="AA1158" s="52"/>
      <c r="AB1158" s="52"/>
    </row>
    <row r="1159" spans="1:28">
      <c r="A1159" s="38"/>
      <c r="AA1159" s="52"/>
      <c r="AB1159" s="52"/>
    </row>
    <row r="1160" spans="1:28">
      <c r="A1160" s="38"/>
      <c r="AA1160" s="52"/>
      <c r="AB1160" s="52"/>
    </row>
    <row r="1161" spans="1:28">
      <c r="A1161" s="38"/>
      <c r="AA1161" s="52"/>
      <c r="AB1161" s="52"/>
    </row>
    <row r="1162" spans="1:28">
      <c r="A1162" s="38"/>
      <c r="AA1162" s="52"/>
      <c r="AB1162" s="52"/>
    </row>
    <row r="1163" spans="1:28">
      <c r="A1163" s="38"/>
    </row>
    <row r="1164" spans="1:28">
      <c r="A1164" s="38"/>
    </row>
    <row r="1165" spans="1:28">
      <c r="A1165" s="38"/>
    </row>
    <row r="1166" spans="1:28">
      <c r="A1166" s="38"/>
    </row>
    <row r="1167" spans="1:28">
      <c r="A1167" s="38"/>
    </row>
    <row r="1168" spans="1:28">
      <c r="A1168" s="38"/>
    </row>
    <row r="1169" spans="1:1">
      <c r="A1169" s="38"/>
    </row>
    <row r="1170" spans="1:1">
      <c r="A1170" s="38"/>
    </row>
    <row r="1171" spans="1:1">
      <c r="A1171" s="38"/>
    </row>
    <row r="1172" spans="1:1">
      <c r="A1172" s="38"/>
    </row>
    <row r="1173" spans="1:1">
      <c r="A1173" s="38"/>
    </row>
    <row r="1174" spans="1:1">
      <c r="A1174" s="38"/>
    </row>
    <row r="1175" spans="1:1">
      <c r="A1175" s="38"/>
    </row>
    <row r="1176" spans="1:1">
      <c r="A1176" s="38"/>
    </row>
    <row r="1177" spans="1:1">
      <c r="A1177" s="38"/>
    </row>
    <row r="1178" spans="1:1">
      <c r="A1178" s="38"/>
    </row>
    <row r="1179" spans="1:1">
      <c r="A1179" s="38"/>
    </row>
    <row r="1180" spans="1:1">
      <c r="A1180" s="38"/>
    </row>
    <row r="1181" spans="1:1">
      <c r="A1181" s="38"/>
    </row>
    <row r="1182" spans="1:1">
      <c r="A1182" s="38"/>
    </row>
    <row r="1183" spans="1:1">
      <c r="A1183" s="38"/>
    </row>
    <row r="1184" spans="1:1">
      <c r="A1184" s="38"/>
    </row>
    <row r="1185" spans="1:1">
      <c r="A1185" s="38"/>
    </row>
    <row r="1186" spans="1:1">
      <c r="A1186" s="38"/>
    </row>
    <row r="1187" spans="1:1">
      <c r="A1187" s="38"/>
    </row>
    <row r="1188" spans="1:1">
      <c r="A1188" s="38"/>
    </row>
    <row r="1189" spans="1:1">
      <c r="A1189" s="38"/>
    </row>
    <row r="1190" spans="1:1">
      <c r="A1190" s="38"/>
    </row>
    <row r="1191" spans="1:1">
      <c r="A1191" s="38"/>
    </row>
    <row r="1192" spans="1:1">
      <c r="A1192" s="38"/>
    </row>
    <row r="1193" spans="1:1">
      <c r="A1193" s="38"/>
    </row>
    <row r="1194" spans="1:1">
      <c r="A1194" s="38"/>
    </row>
    <row r="1195" spans="1:1">
      <c r="A1195" s="38"/>
    </row>
    <row r="1196" spans="1:1">
      <c r="A1196" s="38"/>
    </row>
    <row r="1197" spans="1:1">
      <c r="A1197" s="38"/>
    </row>
    <row r="1198" spans="1:1">
      <c r="A1198" s="38"/>
    </row>
    <row r="1199" spans="1:1">
      <c r="A1199" s="38"/>
    </row>
    <row r="1200" spans="1:1">
      <c r="A1200" s="38"/>
    </row>
    <row r="1201" spans="1:1">
      <c r="A1201" s="38"/>
    </row>
    <row r="1202" spans="1:1">
      <c r="A1202" s="38"/>
    </row>
    <row r="1203" spans="1:1">
      <c r="A1203" s="38"/>
    </row>
    <row r="1204" spans="1:1">
      <c r="A1204" s="38"/>
    </row>
    <row r="1205" spans="1:1">
      <c r="A1205" s="38"/>
    </row>
    <row r="1206" spans="1:1">
      <c r="A1206" s="38"/>
    </row>
    <row r="1207" spans="1:1">
      <c r="A1207" s="38"/>
    </row>
    <row r="1208" spans="1:1">
      <c r="A1208" s="38"/>
    </row>
    <row r="1209" spans="1:1">
      <c r="A1209" s="38"/>
    </row>
    <row r="1210" spans="1:1">
      <c r="A1210" s="38"/>
    </row>
    <row r="1211" spans="1:1">
      <c r="A1211" s="38"/>
    </row>
    <row r="1212" spans="1:1">
      <c r="A1212" s="38"/>
    </row>
    <row r="1213" spans="1:1">
      <c r="A1213" s="38"/>
    </row>
    <row r="1214" spans="1:1">
      <c r="A1214" s="38"/>
    </row>
    <row r="1215" spans="1:1">
      <c r="A1215" s="38"/>
    </row>
    <row r="1216" spans="1:1">
      <c r="A1216" s="38"/>
    </row>
    <row r="1217" spans="1:1">
      <c r="A1217" s="38"/>
    </row>
    <row r="1218" spans="1:1">
      <c r="A1218" s="38"/>
    </row>
    <row r="1219" spans="1:1">
      <c r="A1219" s="38"/>
    </row>
    <row r="1220" spans="1:1">
      <c r="A1220" s="38"/>
    </row>
    <row r="1221" spans="1:1">
      <c r="A1221" s="38"/>
    </row>
    <row r="1222" spans="1:1">
      <c r="A1222" s="38"/>
    </row>
    <row r="1223" spans="1:1">
      <c r="A1223" s="38"/>
    </row>
    <row r="1224" spans="1:1">
      <c r="A1224" s="38"/>
    </row>
    <row r="1225" spans="1:1">
      <c r="A1225" s="38"/>
    </row>
    <row r="1226" spans="1:1">
      <c r="A1226" s="38"/>
    </row>
    <row r="1227" spans="1:1">
      <c r="A1227" s="38"/>
    </row>
    <row r="1228" spans="1:1">
      <c r="A1228" s="38"/>
    </row>
    <row r="1229" spans="1:1">
      <c r="A1229" s="38"/>
    </row>
    <row r="1230" spans="1:1">
      <c r="A1230" s="38"/>
    </row>
    <row r="1231" spans="1:1">
      <c r="A1231" s="38"/>
    </row>
    <row r="1232" spans="1:1">
      <c r="A1232" s="38"/>
    </row>
    <row r="1233" spans="1:1">
      <c r="A1233" s="38"/>
    </row>
    <row r="1234" spans="1:1">
      <c r="A1234" s="38"/>
    </row>
    <row r="1235" spans="1:1">
      <c r="A1235" s="38"/>
    </row>
    <row r="1236" spans="1:1">
      <c r="A1236" s="38"/>
    </row>
    <row r="1237" spans="1:1">
      <c r="A1237" s="38"/>
    </row>
    <row r="1238" spans="1:1">
      <c r="A1238" s="38"/>
    </row>
    <row r="1239" spans="1:1">
      <c r="A1239" s="38"/>
    </row>
    <row r="1240" spans="1:1">
      <c r="A1240" s="38"/>
    </row>
    <row r="1241" spans="1:1">
      <c r="A1241" s="38"/>
    </row>
    <row r="1242" spans="1:1">
      <c r="A1242" s="38"/>
    </row>
    <row r="1243" spans="1:1">
      <c r="A1243" s="38"/>
    </row>
    <row r="1244" spans="1:1">
      <c r="A1244" s="38"/>
    </row>
    <row r="1245" spans="1:1">
      <c r="A1245" s="38"/>
    </row>
    <row r="1246" spans="1:1">
      <c r="A1246" s="38"/>
    </row>
    <row r="1247" spans="1:1">
      <c r="A1247" s="38"/>
    </row>
    <row r="1248" spans="1:1">
      <c r="A1248" s="38"/>
    </row>
    <row r="1249" spans="1:1">
      <c r="A1249" s="38"/>
    </row>
    <row r="1250" spans="1:1">
      <c r="A1250" s="38"/>
    </row>
    <row r="1251" spans="1:1">
      <c r="A1251" s="38"/>
    </row>
    <row r="1252" spans="1:1">
      <c r="A1252" s="38"/>
    </row>
    <row r="1253" spans="1:1">
      <c r="A1253" s="38"/>
    </row>
    <row r="1254" spans="1:1">
      <c r="A1254" s="38"/>
    </row>
    <row r="1255" spans="1:1">
      <c r="A1255" s="38"/>
    </row>
    <row r="1256" spans="1:1">
      <c r="A1256" s="38"/>
    </row>
    <row r="1257" spans="1:1">
      <c r="A1257" s="38"/>
    </row>
    <row r="1258" spans="1:1">
      <c r="A1258" s="38"/>
    </row>
    <row r="1259" spans="1:1">
      <c r="A1259" s="38"/>
    </row>
    <row r="1260" spans="1:1">
      <c r="A1260" s="38"/>
    </row>
    <row r="1261" spans="1:1">
      <c r="A1261" s="38"/>
    </row>
    <row r="1262" spans="1:1">
      <c r="A1262" s="38"/>
    </row>
    <row r="1263" spans="1:1">
      <c r="A1263" s="38"/>
    </row>
    <row r="1264" spans="1:1">
      <c r="A1264" s="38"/>
    </row>
    <row r="1265" spans="1:1">
      <c r="A1265" s="38"/>
    </row>
    <row r="1266" spans="1:1">
      <c r="A1266" s="38"/>
    </row>
    <row r="1267" spans="1:1">
      <c r="A1267" s="38"/>
    </row>
    <row r="1268" spans="1:1">
      <c r="A1268" s="38"/>
    </row>
    <row r="1269" spans="1:1">
      <c r="A1269" s="38"/>
    </row>
    <row r="1270" spans="1:1">
      <c r="A1270" s="38"/>
    </row>
    <row r="1271" spans="1:1">
      <c r="A1271" s="38"/>
    </row>
    <row r="1272" spans="1:1">
      <c r="A1272" s="38"/>
    </row>
    <row r="1273" spans="1:1">
      <c r="A1273" s="38"/>
    </row>
    <row r="1274" spans="1:1">
      <c r="A1274" s="38"/>
    </row>
    <row r="1275" spans="1:1">
      <c r="A1275" s="38"/>
    </row>
    <row r="1276" spans="1:1">
      <c r="A1276" s="38"/>
    </row>
    <row r="1277" spans="1:1">
      <c r="A1277" s="38"/>
    </row>
    <row r="1278" spans="1:1">
      <c r="A1278" s="38"/>
    </row>
    <row r="1279" spans="1:1">
      <c r="A1279" s="38"/>
    </row>
    <row r="1280" spans="1:1">
      <c r="A1280" s="38"/>
    </row>
    <row r="1281" spans="1:1">
      <c r="A1281" s="38"/>
    </row>
    <row r="1282" spans="1:1">
      <c r="A1282" s="38"/>
    </row>
    <row r="1283" spans="1:1">
      <c r="A1283" s="38"/>
    </row>
    <row r="1284" spans="1:1">
      <c r="A1284" s="38"/>
    </row>
    <row r="1285" spans="1:1">
      <c r="A1285" s="38"/>
    </row>
    <row r="1286" spans="1:1">
      <c r="A1286" s="38"/>
    </row>
    <row r="1287" spans="1:1">
      <c r="A1287" s="38"/>
    </row>
    <row r="1288" spans="1:1">
      <c r="A1288" s="38"/>
    </row>
    <row r="1289" spans="1:1">
      <c r="A1289" s="38"/>
    </row>
    <row r="1290" spans="1:1">
      <c r="A1290" s="38"/>
    </row>
    <row r="1291" spans="1:1">
      <c r="A1291" s="38"/>
    </row>
    <row r="1292" spans="1:1">
      <c r="A1292" s="38"/>
    </row>
    <row r="1293" spans="1:1">
      <c r="A1293" s="38"/>
    </row>
    <row r="1294" spans="1:1">
      <c r="A1294" s="38"/>
    </row>
    <row r="1295" spans="1:1">
      <c r="A1295" s="38"/>
    </row>
    <row r="1296" spans="1:1">
      <c r="A1296" s="38"/>
    </row>
    <row r="1297" spans="1:1">
      <c r="A1297" s="38"/>
    </row>
    <row r="1298" spans="1:1">
      <c r="A1298" s="38"/>
    </row>
    <row r="1299" spans="1:1">
      <c r="A1299" s="38"/>
    </row>
    <row r="1300" spans="1:1">
      <c r="A1300" s="38"/>
    </row>
    <row r="1301" spans="1:1">
      <c r="A1301" s="38"/>
    </row>
    <row r="1302" spans="1:1">
      <c r="A1302" s="38"/>
    </row>
    <row r="1303" spans="1:1">
      <c r="A1303" s="38"/>
    </row>
    <row r="1304" spans="1:1">
      <c r="A1304" s="38"/>
    </row>
    <row r="1305" spans="1:1">
      <c r="A1305" s="38"/>
    </row>
    <row r="1306" spans="1:1">
      <c r="A1306" s="38"/>
    </row>
    <row r="1307" spans="1:1">
      <c r="A1307" s="38"/>
    </row>
    <row r="1308" spans="1:1">
      <c r="A1308" s="38"/>
    </row>
    <row r="1309" spans="1:1">
      <c r="A1309" s="38"/>
    </row>
    <row r="1310" spans="1:1">
      <c r="A1310" s="38"/>
    </row>
    <row r="1311" spans="1:1">
      <c r="A1311" s="38"/>
    </row>
    <row r="1312" spans="1:1">
      <c r="A1312" s="38"/>
    </row>
    <row r="1313" spans="1:1">
      <c r="A1313" s="38"/>
    </row>
    <row r="1314" spans="1:1">
      <c r="A1314" s="38"/>
    </row>
    <row r="1315" spans="1:1">
      <c r="A1315" s="38"/>
    </row>
    <row r="1316" spans="1:1">
      <c r="A1316" s="38"/>
    </row>
    <row r="1317" spans="1:1">
      <c r="A1317" s="38"/>
    </row>
    <row r="1318" spans="1:1">
      <c r="A1318" s="38"/>
    </row>
    <row r="1319" spans="1:1">
      <c r="A1319" s="38"/>
    </row>
    <row r="1320" spans="1:1">
      <c r="A1320" s="38"/>
    </row>
    <row r="1321" spans="1:1">
      <c r="A1321" s="38"/>
    </row>
    <row r="1322" spans="1:1">
      <c r="A1322" s="38"/>
    </row>
    <row r="1323" spans="1:1">
      <c r="A1323" s="38"/>
    </row>
    <row r="1324" spans="1:1">
      <c r="A1324" s="38"/>
    </row>
    <row r="1325" spans="1:1">
      <c r="A1325" s="38"/>
    </row>
    <row r="1326" spans="1:1">
      <c r="A1326" s="38"/>
    </row>
    <row r="1327" spans="1:1">
      <c r="A1327" s="38"/>
    </row>
    <row r="1328" spans="1:1">
      <c r="A1328" s="38"/>
    </row>
    <row r="1329" spans="1:1">
      <c r="A1329" s="38"/>
    </row>
    <row r="1330" spans="1:1">
      <c r="A1330" s="38"/>
    </row>
    <row r="1331" spans="1:1">
      <c r="A1331" s="38"/>
    </row>
    <row r="1332" spans="1:1">
      <c r="A1332" s="38"/>
    </row>
    <row r="1333" spans="1:1">
      <c r="A1333" s="38"/>
    </row>
    <row r="1334" spans="1:1">
      <c r="A1334" s="38"/>
    </row>
    <row r="1335" spans="1:1">
      <c r="A1335" s="38"/>
    </row>
    <row r="1336" spans="1:1">
      <c r="A1336" s="38"/>
    </row>
    <row r="1337" spans="1:1">
      <c r="A1337" s="38"/>
    </row>
    <row r="1338" spans="1:1">
      <c r="A1338" s="38"/>
    </row>
    <row r="1339" spans="1:1">
      <c r="A1339" s="38"/>
    </row>
    <row r="1340" spans="1:1">
      <c r="A1340" s="38"/>
    </row>
    <row r="1341" spans="1:1">
      <c r="A1341" s="38"/>
    </row>
    <row r="1342" spans="1:1">
      <c r="A1342" s="38"/>
    </row>
    <row r="1343" spans="1:1">
      <c r="A1343" s="38"/>
    </row>
    <row r="1344" spans="1:1">
      <c r="A1344" s="38"/>
    </row>
    <row r="1345" spans="1:1">
      <c r="A1345" s="38"/>
    </row>
    <row r="1346" spans="1:1">
      <c r="A1346" s="38"/>
    </row>
    <row r="1347" spans="1:1">
      <c r="A1347" s="38"/>
    </row>
    <row r="1348" spans="1:1">
      <c r="A1348" s="38"/>
    </row>
    <row r="1349" spans="1:1">
      <c r="A1349" s="38"/>
    </row>
    <row r="1350" spans="1:1">
      <c r="A1350" s="38"/>
    </row>
    <row r="1351" spans="1:1">
      <c r="A1351" s="38"/>
    </row>
    <row r="1352" spans="1:1">
      <c r="A1352" s="38"/>
    </row>
    <row r="1353" spans="1:1">
      <c r="A1353" s="38"/>
    </row>
    <row r="1354" spans="1:1">
      <c r="A1354" s="38"/>
    </row>
    <row r="1355" spans="1:1">
      <c r="A1355" s="38"/>
    </row>
    <row r="1356" spans="1:1">
      <c r="A1356" s="38"/>
    </row>
    <row r="1357" spans="1:1">
      <c r="A1357" s="38"/>
    </row>
    <row r="1358" spans="1:1">
      <c r="A1358" s="38"/>
    </row>
    <row r="1359" spans="1:1">
      <c r="A1359" s="38"/>
    </row>
    <row r="1360" spans="1:1">
      <c r="A1360" s="38"/>
    </row>
    <row r="1361" spans="1:1">
      <c r="A1361" s="38"/>
    </row>
    <row r="1362" spans="1:1">
      <c r="A1362" s="38"/>
    </row>
    <row r="1363" spans="1:1">
      <c r="A1363" s="38"/>
    </row>
    <row r="1364" spans="1:1">
      <c r="A1364" s="38"/>
    </row>
    <row r="1365" spans="1:1">
      <c r="A1365" s="38"/>
    </row>
    <row r="1366" spans="1:1">
      <c r="A1366" s="38"/>
    </row>
    <row r="1367" spans="1:1">
      <c r="A1367" s="38"/>
    </row>
    <row r="1368" spans="1:1">
      <c r="A1368" s="38"/>
    </row>
    <row r="1369" spans="1:1">
      <c r="A1369" s="38"/>
    </row>
    <row r="1370" spans="1:1">
      <c r="A1370" s="38"/>
    </row>
    <row r="1371" spans="1:1">
      <c r="A1371" s="38"/>
    </row>
    <row r="1372" spans="1:1">
      <c r="A1372" s="38"/>
    </row>
    <row r="1373" spans="1:1">
      <c r="A1373" s="38"/>
    </row>
    <row r="1374" spans="1:1">
      <c r="A1374" s="38"/>
    </row>
    <row r="1375" spans="1:1">
      <c r="A1375" s="38"/>
    </row>
    <row r="1376" spans="1:1">
      <c r="A1376" s="38"/>
    </row>
    <row r="1377" spans="1:1">
      <c r="A1377" s="38"/>
    </row>
    <row r="1378" spans="1:1">
      <c r="A1378" s="38"/>
    </row>
    <row r="1379" spans="1:1">
      <c r="A1379" s="38"/>
    </row>
    <row r="1380" spans="1:1">
      <c r="A1380" s="38"/>
    </row>
    <row r="1381" spans="1:1">
      <c r="A1381" s="38"/>
    </row>
    <row r="1382" spans="1:1">
      <c r="A1382" s="38"/>
    </row>
    <row r="1383" spans="1:1">
      <c r="A1383" s="38"/>
    </row>
    <row r="1384" spans="1:1">
      <c r="A1384" s="38"/>
    </row>
    <row r="1385" spans="1:1">
      <c r="A1385" s="38"/>
    </row>
    <row r="1386" spans="1:1">
      <c r="A1386" s="38"/>
    </row>
    <row r="1387" spans="1:1">
      <c r="A1387" s="38"/>
    </row>
    <row r="1388" spans="1:1">
      <c r="A1388" s="38"/>
    </row>
    <row r="1389" spans="1:1">
      <c r="A1389" s="38"/>
    </row>
    <row r="1390" spans="1:1">
      <c r="A1390" s="38"/>
    </row>
    <row r="1391" spans="1:1">
      <c r="A1391" s="38"/>
    </row>
    <row r="1392" spans="1:1">
      <c r="A1392" s="38"/>
    </row>
    <row r="1393" spans="1:1">
      <c r="A1393" s="38"/>
    </row>
    <row r="1394" spans="1:1">
      <c r="A1394" s="38"/>
    </row>
    <row r="1395" spans="1:1">
      <c r="A1395" s="38"/>
    </row>
    <row r="1396" spans="1:1">
      <c r="A1396" s="38"/>
    </row>
    <row r="1397" spans="1:1">
      <c r="A1397" s="38"/>
    </row>
    <row r="1398" spans="1:1">
      <c r="A1398" s="38"/>
    </row>
    <row r="1399" spans="1:1">
      <c r="A1399" s="38"/>
    </row>
    <row r="1400" spans="1:1">
      <c r="A1400" s="38"/>
    </row>
    <row r="1401" spans="1:1">
      <c r="A1401" s="38"/>
    </row>
    <row r="1402" spans="1:1">
      <c r="A1402" s="38"/>
    </row>
    <row r="1403" spans="1:1">
      <c r="A1403" s="38"/>
    </row>
    <row r="1404" spans="1:1">
      <c r="A1404" s="38"/>
    </row>
    <row r="1405" spans="1:1">
      <c r="A1405" s="38"/>
    </row>
    <row r="1406" spans="1:1">
      <c r="A1406" s="38"/>
    </row>
    <row r="1407" spans="1:1">
      <c r="A1407" s="38"/>
    </row>
    <row r="1408" spans="1:1">
      <c r="A1408" s="38"/>
    </row>
    <row r="1409" spans="1:1">
      <c r="A1409" s="38"/>
    </row>
    <row r="1410" spans="1:1">
      <c r="A1410" s="38"/>
    </row>
    <row r="1411" spans="1:1">
      <c r="A1411" s="38"/>
    </row>
    <row r="1412" spans="1:1">
      <c r="A1412" s="38"/>
    </row>
    <row r="1413" spans="1:1">
      <c r="A1413" s="38"/>
    </row>
    <row r="1414" spans="1:1">
      <c r="A1414" s="38"/>
    </row>
    <row r="1415" spans="1:1">
      <c r="A1415" s="38"/>
    </row>
    <row r="1416" spans="1:1">
      <c r="A1416" s="38"/>
    </row>
    <row r="1417" spans="1:1">
      <c r="A1417" s="38"/>
    </row>
    <row r="1418" spans="1:1">
      <c r="A1418" s="38"/>
    </row>
    <row r="1419" spans="1:1">
      <c r="A1419" s="38"/>
    </row>
    <row r="1420" spans="1:1">
      <c r="A1420" s="38"/>
    </row>
    <row r="1421" spans="1:1">
      <c r="A1421" s="38"/>
    </row>
    <row r="1422" spans="1:1">
      <c r="A1422" s="38"/>
    </row>
    <row r="1423" spans="1:1">
      <c r="A1423" s="38"/>
    </row>
    <row r="1424" spans="1:1">
      <c r="A1424" s="38"/>
    </row>
    <row r="1425" spans="1:1">
      <c r="A1425" s="38"/>
    </row>
    <row r="1426" spans="1:1">
      <c r="A1426" s="38"/>
    </row>
    <row r="1427" spans="1:1">
      <c r="A1427" s="38"/>
    </row>
    <row r="1428" spans="1:1">
      <c r="A1428" s="38"/>
    </row>
    <row r="1429" spans="1:1">
      <c r="A1429" s="38"/>
    </row>
    <row r="1430" spans="1:1">
      <c r="A1430" s="38"/>
    </row>
    <row r="1431" spans="1:1">
      <c r="A1431" s="38"/>
    </row>
    <row r="1432" spans="1:1">
      <c r="A1432" s="38"/>
    </row>
    <row r="1433" spans="1:1">
      <c r="A1433" s="38"/>
    </row>
    <row r="1434" spans="1:1">
      <c r="A1434" s="38"/>
    </row>
    <row r="1435" spans="1:1">
      <c r="A1435" s="38"/>
    </row>
    <row r="1436" spans="1:1">
      <c r="A1436" s="38"/>
    </row>
    <row r="1437" spans="1:1">
      <c r="A1437" s="38"/>
    </row>
    <row r="1438" spans="1:1">
      <c r="A1438" s="38"/>
    </row>
    <row r="1439" spans="1:1">
      <c r="A1439" s="38"/>
    </row>
    <row r="1440" spans="1:1">
      <c r="A1440" s="38"/>
    </row>
    <row r="1441" spans="1:1">
      <c r="A1441" s="38"/>
    </row>
    <row r="1442" spans="1:1">
      <c r="A1442" s="38"/>
    </row>
    <row r="1443" spans="1:1">
      <c r="A1443" s="38"/>
    </row>
    <row r="1444" spans="1:1">
      <c r="A1444" s="38"/>
    </row>
    <row r="1445" spans="1:1">
      <c r="A1445" s="38"/>
    </row>
    <row r="1446" spans="1:1">
      <c r="A1446" s="38"/>
    </row>
    <row r="1447" spans="1:1">
      <c r="A1447" s="38"/>
    </row>
    <row r="1448" spans="1:1">
      <c r="A1448" s="38"/>
    </row>
    <row r="1449" spans="1:1">
      <c r="A1449" s="38"/>
    </row>
    <row r="1450" spans="1:1">
      <c r="A1450" s="38"/>
    </row>
    <row r="1451" spans="1:1">
      <c r="A1451" s="38"/>
    </row>
    <row r="1452" spans="1:1">
      <c r="A1452" s="38"/>
    </row>
    <row r="1453" spans="1:1">
      <c r="A1453" s="38"/>
    </row>
    <row r="1454" spans="1:1">
      <c r="A1454" s="38"/>
    </row>
    <row r="1455" spans="1:1">
      <c r="A1455" s="38"/>
    </row>
    <row r="1456" spans="1:1">
      <c r="A1456" s="38"/>
    </row>
    <row r="1457" spans="1:1">
      <c r="A1457" s="38"/>
    </row>
    <row r="1458" spans="1:1">
      <c r="A1458" s="38"/>
    </row>
    <row r="1459" spans="1:1">
      <c r="A1459" s="38"/>
    </row>
    <row r="1460" spans="1:1">
      <c r="A1460" s="38"/>
    </row>
    <row r="1461" spans="1:1">
      <c r="A1461" s="38"/>
    </row>
    <row r="1462" spans="1:1">
      <c r="A1462" s="38"/>
    </row>
    <row r="1463" spans="1:1">
      <c r="A1463" s="38"/>
    </row>
    <row r="1464" spans="1:1">
      <c r="A1464" s="38"/>
    </row>
    <row r="1465" spans="1:1">
      <c r="A1465" s="38"/>
    </row>
    <row r="1466" spans="1:1">
      <c r="A1466" s="38"/>
    </row>
    <row r="1467" spans="1:1">
      <c r="A1467" s="38"/>
    </row>
    <row r="1468" spans="1:1">
      <c r="A1468" s="38"/>
    </row>
    <row r="1469" spans="1:1">
      <c r="A1469" s="38"/>
    </row>
    <row r="1470" spans="1:1">
      <c r="A1470" s="38"/>
    </row>
    <row r="1471" spans="1:1">
      <c r="A1471" s="38"/>
    </row>
    <row r="1472" spans="1:1">
      <c r="A1472" s="38"/>
    </row>
    <row r="1473" spans="1:1">
      <c r="A1473" s="38"/>
    </row>
    <row r="1474" spans="1:1">
      <c r="A1474" s="38"/>
    </row>
    <row r="1475" spans="1:1">
      <c r="A1475" s="38"/>
    </row>
    <row r="1476" spans="1:1">
      <c r="A1476" s="38"/>
    </row>
    <row r="1477" spans="1:1">
      <c r="A1477" s="38"/>
    </row>
    <row r="1478" spans="1:1">
      <c r="A1478" s="38"/>
    </row>
    <row r="1479" spans="1:1">
      <c r="A1479" s="38"/>
    </row>
    <row r="1480" spans="1:1">
      <c r="A1480" s="38"/>
    </row>
    <row r="1481" spans="1:1">
      <c r="A1481" s="38"/>
    </row>
    <row r="1482" spans="1:1">
      <c r="A1482" s="38"/>
    </row>
    <row r="1483" spans="1:1">
      <c r="A1483" s="38"/>
    </row>
    <row r="1484" spans="1:1">
      <c r="A1484" s="38"/>
    </row>
    <row r="1485" spans="1:1">
      <c r="A1485" s="38"/>
    </row>
    <row r="1486" spans="1:1">
      <c r="A1486" s="38"/>
    </row>
    <row r="1487" spans="1:1">
      <c r="A1487" s="38"/>
    </row>
    <row r="1488" spans="1:1">
      <c r="A1488" s="38"/>
    </row>
    <row r="1489" spans="1:1">
      <c r="A1489" s="38"/>
    </row>
    <row r="1490" spans="1:1">
      <c r="A1490" s="38"/>
    </row>
    <row r="1491" spans="1:1">
      <c r="A1491" s="38"/>
    </row>
    <row r="1492" spans="1:1">
      <c r="A1492" s="38"/>
    </row>
    <row r="1493" spans="1:1">
      <c r="A1493" s="38"/>
    </row>
    <row r="1494" spans="1:1">
      <c r="A1494" s="38"/>
    </row>
    <row r="1495" spans="1:1">
      <c r="A1495" s="38"/>
    </row>
    <row r="1496" spans="1:1">
      <c r="A1496" s="38"/>
    </row>
    <row r="1497" spans="1:1">
      <c r="A1497" s="38"/>
    </row>
    <row r="1498" spans="1:1">
      <c r="A1498" s="38"/>
    </row>
    <row r="1499" spans="1:1">
      <c r="A1499" s="38"/>
    </row>
    <row r="1500" spans="1:1">
      <c r="A1500" s="38"/>
    </row>
    <row r="1501" spans="1:1">
      <c r="A1501" s="38"/>
    </row>
    <row r="1502" spans="1:1">
      <c r="A1502" s="38"/>
    </row>
    <row r="1503" spans="1:1">
      <c r="A1503" s="38"/>
    </row>
    <row r="1504" spans="1:1">
      <c r="A1504" s="38"/>
    </row>
    <row r="1505" spans="1:1">
      <c r="A1505" s="38"/>
    </row>
    <row r="1506" spans="1:1">
      <c r="A1506" s="38"/>
    </row>
    <row r="1507" spans="1:1">
      <c r="A1507" s="38"/>
    </row>
    <row r="1508" spans="1:1">
      <c r="A1508" s="38"/>
    </row>
    <row r="1509" spans="1:1">
      <c r="A1509" s="38"/>
    </row>
    <row r="1510" spans="1:1">
      <c r="A1510" s="38"/>
    </row>
    <row r="1511" spans="1:1">
      <c r="A1511" s="38"/>
    </row>
    <row r="1512" spans="1:1">
      <c r="A1512" s="38"/>
    </row>
    <row r="1513" spans="1:1">
      <c r="A1513" s="38"/>
    </row>
    <row r="1514" spans="1:1">
      <c r="A1514" s="38"/>
    </row>
    <row r="1515" spans="1:1">
      <c r="A1515" s="38"/>
    </row>
    <row r="1516" spans="1:1">
      <c r="A1516" s="38"/>
    </row>
    <row r="1517" spans="1:1">
      <c r="A1517" s="38"/>
    </row>
    <row r="1518" spans="1:1">
      <c r="A1518" s="38"/>
    </row>
    <row r="1519" spans="1:1">
      <c r="A1519" s="38"/>
    </row>
    <row r="1520" spans="1:1">
      <c r="A1520" s="38"/>
    </row>
    <row r="1521" spans="1:1">
      <c r="A1521" s="38"/>
    </row>
    <row r="1522" spans="1:1">
      <c r="A1522" s="38"/>
    </row>
    <row r="1523" spans="1:1">
      <c r="A1523" s="38"/>
    </row>
    <row r="1524" spans="1:1">
      <c r="A1524" s="38"/>
    </row>
    <row r="1525" spans="1:1">
      <c r="A1525" s="38"/>
    </row>
    <row r="1526" spans="1:1">
      <c r="A1526" s="38"/>
    </row>
    <row r="1527" spans="1:1">
      <c r="A1527" s="38"/>
    </row>
    <row r="1528" spans="1:1">
      <c r="A1528" s="38"/>
    </row>
    <row r="1529" spans="1:1">
      <c r="A1529" s="38"/>
    </row>
    <row r="1530" spans="1:1">
      <c r="A1530" s="38"/>
    </row>
    <row r="1531" spans="1:1">
      <c r="A1531" s="38"/>
    </row>
    <row r="1532" spans="1:1">
      <c r="A1532" s="38"/>
    </row>
    <row r="1533" spans="1:1">
      <c r="A1533" s="38"/>
    </row>
    <row r="1534" spans="1:1">
      <c r="A1534" s="38"/>
    </row>
    <row r="1535" spans="1:1">
      <c r="A1535" s="38"/>
    </row>
    <row r="1536" spans="1:1">
      <c r="A1536" s="38"/>
    </row>
    <row r="1537" spans="1:1">
      <c r="A1537" s="38"/>
    </row>
    <row r="1538" spans="1:1">
      <c r="A1538" s="38"/>
    </row>
    <row r="1539" spans="1:1">
      <c r="A1539" s="38"/>
    </row>
    <row r="1540" spans="1:1">
      <c r="A1540" s="38"/>
    </row>
    <row r="1541" spans="1:1">
      <c r="A1541" s="38"/>
    </row>
    <row r="1542" spans="1:1">
      <c r="A1542" s="38"/>
    </row>
    <row r="1543" spans="1:1">
      <c r="A1543" s="38"/>
    </row>
    <row r="1544" spans="1:1">
      <c r="A1544" s="38"/>
    </row>
    <row r="1545" spans="1:1">
      <c r="A1545" s="38"/>
    </row>
    <row r="1546" spans="1:1">
      <c r="A1546" s="38"/>
    </row>
    <row r="1547" spans="1:1">
      <c r="A1547" s="38"/>
    </row>
    <row r="1548" spans="1:1">
      <c r="A1548" s="38"/>
    </row>
    <row r="1549" spans="1:1">
      <c r="A1549" s="38"/>
    </row>
    <row r="1550" spans="1:1">
      <c r="A1550" s="38"/>
    </row>
    <row r="1551" spans="1:1">
      <c r="A1551" s="38"/>
    </row>
    <row r="1552" spans="1:1">
      <c r="A1552" s="38"/>
    </row>
    <row r="1553" spans="1:1">
      <c r="A1553" s="38"/>
    </row>
    <row r="1554" spans="1:1">
      <c r="A1554" s="38"/>
    </row>
    <row r="1555" spans="1:1">
      <c r="A1555" s="38"/>
    </row>
    <row r="1556" spans="1:1">
      <c r="A1556" s="38"/>
    </row>
    <row r="1557" spans="1:1">
      <c r="A1557" s="38"/>
    </row>
    <row r="1558" spans="1:1">
      <c r="A1558" s="38"/>
    </row>
    <row r="1559" spans="1:1">
      <c r="A1559" s="38"/>
    </row>
    <row r="1560" spans="1:1">
      <c r="A1560" s="38"/>
    </row>
    <row r="1561" spans="1:1">
      <c r="A1561" s="38"/>
    </row>
    <row r="1562" spans="1:1">
      <c r="A1562" s="38"/>
    </row>
    <row r="1563" spans="1:1">
      <c r="A1563" s="38"/>
    </row>
    <row r="1564" spans="1:1">
      <c r="A1564" s="38"/>
    </row>
    <row r="1565" spans="1:1">
      <c r="A1565" s="38"/>
    </row>
    <row r="1566" spans="1:1">
      <c r="A1566" s="38"/>
    </row>
    <row r="1567" spans="1:1">
      <c r="A1567" s="38"/>
    </row>
    <row r="1568" spans="1:1">
      <c r="A1568" s="38"/>
    </row>
    <row r="1569" spans="1:1">
      <c r="A1569" s="38"/>
    </row>
    <row r="1570" spans="1:1">
      <c r="A1570" s="38"/>
    </row>
    <row r="1571" spans="1:1">
      <c r="A1571" s="38"/>
    </row>
    <row r="1572" spans="1:1">
      <c r="A1572" s="38"/>
    </row>
    <row r="1573" spans="1:1">
      <c r="A1573" s="38"/>
    </row>
    <row r="1574" spans="1:1">
      <c r="A1574" s="38"/>
    </row>
    <row r="1575" spans="1:1">
      <c r="A1575" s="38"/>
    </row>
    <row r="1576" spans="1:1">
      <c r="A1576" s="38"/>
    </row>
    <row r="1577" spans="1:1">
      <c r="A1577" s="38"/>
    </row>
    <row r="1578" spans="1:1">
      <c r="A1578" s="38"/>
    </row>
    <row r="1579" spans="1:1">
      <c r="A1579" s="38"/>
    </row>
    <row r="1580" spans="1:1">
      <c r="A1580" s="38"/>
    </row>
    <row r="1581" spans="1:1">
      <c r="A1581" s="38"/>
    </row>
    <row r="1582" spans="1:1">
      <c r="A1582" s="38"/>
    </row>
    <row r="1583" spans="1:1">
      <c r="A1583" s="38"/>
    </row>
    <row r="1584" spans="1:1">
      <c r="A1584" s="38"/>
    </row>
    <row r="1585" spans="1:1">
      <c r="A1585" s="38"/>
    </row>
    <row r="1586" spans="1:1">
      <c r="A1586" s="38"/>
    </row>
    <row r="1587" spans="1:1">
      <c r="A1587" s="38"/>
    </row>
    <row r="1588" spans="1:1">
      <c r="A1588" s="38"/>
    </row>
    <row r="1589" spans="1:1">
      <c r="A1589" s="38"/>
    </row>
    <row r="1590" spans="1:1">
      <c r="A1590" s="38"/>
    </row>
    <row r="1591" spans="1:1">
      <c r="A1591" s="38"/>
    </row>
    <row r="1592" spans="1:1">
      <c r="A1592" s="38"/>
    </row>
    <row r="1593" spans="1:1">
      <c r="A1593" s="38"/>
    </row>
    <row r="1594" spans="1:1">
      <c r="A1594" s="38"/>
    </row>
    <row r="1595" spans="1:1">
      <c r="A1595" s="38"/>
    </row>
    <row r="1596" spans="1:1">
      <c r="A1596" s="38"/>
    </row>
    <row r="1597" spans="1:1">
      <c r="A1597" s="38"/>
    </row>
    <row r="1598" spans="1:1">
      <c r="A1598" s="38"/>
    </row>
    <row r="1599" spans="1:1">
      <c r="A1599" s="38"/>
    </row>
    <row r="1600" spans="1:1">
      <c r="A1600" s="38"/>
    </row>
    <row r="1601" spans="1:1">
      <c r="A1601" s="38"/>
    </row>
    <row r="1602" spans="1:1">
      <c r="A1602" s="38"/>
    </row>
    <row r="1603" spans="1:1">
      <c r="A1603" s="38"/>
    </row>
    <row r="1604" spans="1:1">
      <c r="A1604" s="38"/>
    </row>
    <row r="1605" spans="1:1">
      <c r="A1605" s="38"/>
    </row>
    <row r="1606" spans="1:1">
      <c r="A1606" s="38"/>
    </row>
    <row r="1607" spans="1:1">
      <c r="A1607" s="38"/>
    </row>
    <row r="1608" spans="1:1">
      <c r="A1608" s="38"/>
    </row>
    <row r="1609" spans="1:1">
      <c r="A1609" s="38"/>
    </row>
    <row r="1610" spans="1:1">
      <c r="A1610" s="38"/>
    </row>
    <row r="1611" spans="1:1">
      <c r="A1611" s="38"/>
    </row>
    <row r="1612" spans="1:1">
      <c r="A1612" s="38"/>
    </row>
    <row r="1613" spans="1:1">
      <c r="A1613" s="38"/>
    </row>
    <row r="1614" spans="1:1">
      <c r="A1614" s="38"/>
    </row>
    <row r="1615" spans="1:1">
      <c r="A1615" s="38"/>
    </row>
    <row r="1616" spans="1:1">
      <c r="A1616" s="38"/>
    </row>
    <row r="1617" spans="1:1">
      <c r="A1617" s="38"/>
    </row>
    <row r="1618" spans="1:1">
      <c r="A1618" s="38"/>
    </row>
    <row r="1619" spans="1:1">
      <c r="A1619" s="38"/>
    </row>
    <row r="1620" spans="1:1">
      <c r="A1620" s="38"/>
    </row>
    <row r="1621" spans="1:1">
      <c r="A1621" s="38"/>
    </row>
    <row r="1622" spans="1:1">
      <c r="A1622" s="38"/>
    </row>
    <row r="1623" spans="1:1">
      <c r="A1623" s="38"/>
    </row>
    <row r="1624" spans="1:1">
      <c r="A1624" s="38"/>
    </row>
    <row r="1625" spans="1:1">
      <c r="A1625" s="38"/>
    </row>
    <row r="1626" spans="1:1">
      <c r="A1626" s="38"/>
    </row>
    <row r="1627" spans="1:1">
      <c r="A1627" s="38"/>
    </row>
    <row r="1628" spans="1:1">
      <c r="A1628" s="38"/>
    </row>
    <row r="1629" spans="1:1">
      <c r="A1629" s="38"/>
    </row>
    <row r="1630" spans="1:1">
      <c r="A1630" s="38"/>
    </row>
    <row r="1631" spans="1:1">
      <c r="A1631" s="38"/>
    </row>
    <row r="1632" spans="1:1">
      <c r="A1632" s="38"/>
    </row>
    <row r="1633" spans="1:1">
      <c r="A1633" s="38"/>
    </row>
    <row r="1634" spans="1:1">
      <c r="A1634" s="38"/>
    </row>
    <row r="1635" spans="1:1">
      <c r="A1635" s="38"/>
    </row>
    <row r="1636" spans="1:1">
      <c r="A1636" s="38"/>
    </row>
    <row r="1637" spans="1:1">
      <c r="A1637" s="38"/>
    </row>
    <row r="1638" spans="1:1">
      <c r="A1638" s="38"/>
    </row>
    <row r="1639" spans="1:1">
      <c r="A1639" s="38"/>
    </row>
    <row r="1640" spans="1:1">
      <c r="A1640" s="38"/>
    </row>
    <row r="1641" spans="1:1">
      <c r="A1641" s="38"/>
    </row>
    <row r="1642" spans="1:1">
      <c r="A1642" s="38"/>
    </row>
    <row r="1643" spans="1:1">
      <c r="A1643" s="38"/>
    </row>
    <row r="1644" spans="1:1">
      <c r="A1644" s="38"/>
    </row>
    <row r="1645" spans="1:1">
      <c r="A1645" s="38"/>
    </row>
    <row r="1646" spans="1:1">
      <c r="A1646" s="38"/>
    </row>
    <row r="1647" spans="1:1">
      <c r="A1647" s="38"/>
    </row>
    <row r="1648" spans="1:1">
      <c r="A1648" s="38"/>
    </row>
    <row r="1649" spans="1:1">
      <c r="A1649" s="38"/>
    </row>
    <row r="1650" spans="1:1">
      <c r="A1650" s="38"/>
    </row>
    <row r="1651" spans="1:1">
      <c r="A1651" s="38"/>
    </row>
    <row r="1652" spans="1:1">
      <c r="A1652" s="38"/>
    </row>
    <row r="1653" spans="1:1">
      <c r="A1653" s="38"/>
    </row>
    <row r="1654" spans="1:1">
      <c r="A1654" s="38"/>
    </row>
    <row r="1655" spans="1:1">
      <c r="A1655" s="38"/>
    </row>
    <row r="1656" spans="1:1">
      <c r="A1656" s="38"/>
    </row>
    <row r="1657" spans="1:1">
      <c r="A1657" s="38"/>
    </row>
    <row r="1658" spans="1:1">
      <c r="A1658" s="38"/>
    </row>
    <row r="1659" spans="1:1">
      <c r="A1659" s="38"/>
    </row>
    <row r="1660" spans="1:1">
      <c r="A1660" s="38"/>
    </row>
    <row r="1661" spans="1:1">
      <c r="A1661" s="38"/>
    </row>
    <row r="1662" spans="1:1">
      <c r="A1662" s="38"/>
    </row>
    <row r="1663" spans="1:1">
      <c r="A1663" s="38"/>
    </row>
    <row r="1664" spans="1:1">
      <c r="A1664" s="38"/>
    </row>
    <row r="1665" spans="1:1">
      <c r="A1665" s="38"/>
    </row>
    <row r="1666" spans="1:1">
      <c r="A1666" s="38"/>
    </row>
    <row r="1667" spans="1:1">
      <c r="A1667" s="38"/>
    </row>
    <row r="1668" spans="1:1">
      <c r="A1668" s="38"/>
    </row>
    <row r="1669" spans="1:1">
      <c r="A1669" s="38"/>
    </row>
    <row r="1670" spans="1:1">
      <c r="A1670" s="38"/>
    </row>
    <row r="1671" spans="1:1">
      <c r="A1671" s="38"/>
    </row>
    <row r="1672" spans="1:1">
      <c r="A1672" s="38"/>
    </row>
    <row r="1673" spans="1:1">
      <c r="A1673" s="38"/>
    </row>
    <row r="1674" spans="1:1">
      <c r="A1674" s="38"/>
    </row>
    <row r="1675" spans="1:1">
      <c r="A1675" s="38"/>
    </row>
    <row r="1676" spans="1:1">
      <c r="A1676" s="38"/>
    </row>
    <row r="1677" spans="1:1">
      <c r="A1677" s="38"/>
    </row>
    <row r="1678" spans="1:1">
      <c r="A1678" s="38"/>
    </row>
    <row r="1679" spans="1:1">
      <c r="A1679" s="38"/>
    </row>
    <row r="1680" spans="1:1">
      <c r="A1680" s="38"/>
    </row>
    <row r="1681" spans="1:1">
      <c r="A1681" s="38"/>
    </row>
    <row r="1682" spans="1:1">
      <c r="A1682" s="38"/>
    </row>
    <row r="1683" spans="1:1">
      <c r="A1683" s="38"/>
    </row>
    <row r="1684" spans="1:1">
      <c r="A1684" s="38"/>
    </row>
    <row r="1685" spans="1:1">
      <c r="A1685" s="38"/>
    </row>
    <row r="1686" spans="1:1">
      <c r="A1686" s="38"/>
    </row>
    <row r="1687" spans="1:1">
      <c r="A1687" s="38"/>
    </row>
    <row r="1688" spans="1:1">
      <c r="A1688" s="38"/>
    </row>
    <row r="1689" spans="1:1">
      <c r="A1689" s="38"/>
    </row>
    <row r="1690" spans="1:1">
      <c r="A1690" s="38"/>
    </row>
    <row r="1691" spans="1:1">
      <c r="A1691" s="38"/>
    </row>
    <row r="1692" spans="1:1">
      <c r="A1692" s="38"/>
    </row>
    <row r="1693" spans="1:1">
      <c r="A1693" s="38"/>
    </row>
    <row r="1694" spans="1:1">
      <c r="A1694" s="38"/>
    </row>
    <row r="1695" spans="1:1">
      <c r="A1695" s="38"/>
    </row>
    <row r="1696" spans="1:1">
      <c r="A1696" s="38"/>
    </row>
    <row r="1697" spans="1:1">
      <c r="A1697" s="38"/>
    </row>
    <row r="1698" spans="1:1">
      <c r="A1698" s="38"/>
    </row>
    <row r="1699" spans="1:1">
      <c r="A1699" s="38"/>
    </row>
    <row r="1700" spans="1:1">
      <c r="A1700" s="38"/>
    </row>
    <row r="1701" spans="1:1">
      <c r="A1701" s="38"/>
    </row>
    <row r="1702" spans="1:1">
      <c r="A1702" s="38"/>
    </row>
    <row r="1703" spans="1:1">
      <c r="A1703" s="38"/>
    </row>
    <row r="1704" spans="1:1">
      <c r="A1704" s="38"/>
    </row>
    <row r="1705" spans="1:1">
      <c r="A1705" s="38"/>
    </row>
    <row r="1706" spans="1:1">
      <c r="A1706" s="38"/>
    </row>
    <row r="1707" spans="1:1">
      <c r="A1707" s="38"/>
    </row>
    <row r="1708" spans="1:1">
      <c r="A1708" s="38"/>
    </row>
    <row r="1709" spans="1:1">
      <c r="A1709" s="38"/>
    </row>
    <row r="1710" spans="1:1">
      <c r="A1710" s="38"/>
    </row>
    <row r="1711" spans="1:1">
      <c r="A1711" s="38"/>
    </row>
    <row r="1712" spans="1:1">
      <c r="A1712" s="38"/>
    </row>
    <row r="1713" spans="1:1">
      <c r="A1713" s="38"/>
    </row>
    <row r="1714" spans="1:1">
      <c r="A1714" s="38"/>
    </row>
    <row r="1715" spans="1:1">
      <c r="A1715" s="38"/>
    </row>
    <row r="1716" spans="1:1">
      <c r="A1716" s="38"/>
    </row>
    <row r="1717" spans="1:1">
      <c r="A1717" s="38"/>
    </row>
    <row r="1718" spans="1:1">
      <c r="A1718" s="38"/>
    </row>
    <row r="1719" spans="1:1">
      <c r="A1719" s="38"/>
    </row>
    <row r="1720" spans="1:1">
      <c r="A1720" s="38"/>
    </row>
    <row r="1721" spans="1:1">
      <c r="A1721" s="38"/>
    </row>
    <row r="1722" spans="1:1">
      <c r="A1722" s="38"/>
    </row>
    <row r="1723" spans="1:1">
      <c r="A1723" s="38"/>
    </row>
    <row r="1724" spans="1:1">
      <c r="A1724" s="38"/>
    </row>
    <row r="1725" spans="1:1">
      <c r="A1725" s="38"/>
    </row>
    <row r="1726" spans="1:1">
      <c r="A1726" s="38"/>
    </row>
    <row r="1727" spans="1:1">
      <c r="A1727" s="38"/>
    </row>
    <row r="1728" spans="1:1">
      <c r="A1728" s="38"/>
    </row>
    <row r="1729" spans="1:1">
      <c r="A1729" s="38"/>
    </row>
    <row r="1730" spans="1:1">
      <c r="A1730" s="38"/>
    </row>
    <row r="1731" spans="1:1">
      <c r="A1731" s="38"/>
    </row>
    <row r="1732" spans="1:1">
      <c r="A1732" s="38"/>
    </row>
    <row r="1733" spans="1:1">
      <c r="A1733" s="38"/>
    </row>
    <row r="1734" spans="1:1">
      <c r="A1734" s="38"/>
    </row>
    <row r="1735" spans="1:1">
      <c r="A1735" s="38"/>
    </row>
    <row r="1736" spans="1:1">
      <c r="A1736" s="38"/>
    </row>
    <row r="1737" spans="1:1">
      <c r="A1737" s="38"/>
    </row>
    <row r="1738" spans="1:1">
      <c r="A1738" s="38"/>
    </row>
    <row r="1739" spans="1:1">
      <c r="A1739" s="38"/>
    </row>
    <row r="1740" spans="1:1">
      <c r="A1740" s="38"/>
    </row>
    <row r="1741" spans="1:1">
      <c r="A1741" s="38"/>
    </row>
    <row r="1742" spans="1:1">
      <c r="A1742" s="38"/>
    </row>
    <row r="1743" spans="1:1">
      <c r="A1743" s="38"/>
    </row>
    <row r="1744" spans="1:1">
      <c r="A1744" s="38"/>
    </row>
    <row r="1745" spans="1:1">
      <c r="A1745" s="38"/>
    </row>
    <row r="1746" spans="1:1">
      <c r="A1746" s="38"/>
    </row>
    <row r="1747" spans="1:1">
      <c r="A1747" s="38"/>
    </row>
    <row r="1748" spans="1:1">
      <c r="A1748" s="38"/>
    </row>
    <row r="1749" spans="1:1">
      <c r="A1749" s="38"/>
    </row>
    <row r="1750" spans="1:1">
      <c r="A1750" s="38"/>
    </row>
    <row r="1751" spans="1:1">
      <c r="A1751" s="38"/>
    </row>
    <row r="1752" spans="1:1">
      <c r="A1752" s="38"/>
    </row>
    <row r="1753" spans="1:1">
      <c r="A1753" s="38"/>
    </row>
    <row r="1754" spans="1:1">
      <c r="A1754" s="38"/>
    </row>
    <row r="1755" spans="1:1">
      <c r="A1755" s="38"/>
    </row>
    <row r="1756" spans="1:1">
      <c r="A1756" s="38"/>
    </row>
    <row r="1757" spans="1:1">
      <c r="A1757" s="38"/>
    </row>
    <row r="1758" spans="1:1">
      <c r="A1758" s="38"/>
    </row>
    <row r="1759" spans="1:1">
      <c r="A1759" s="38"/>
    </row>
    <row r="1760" spans="1:1">
      <c r="A1760" s="38"/>
    </row>
    <row r="1761" spans="1:1">
      <c r="A1761" s="38"/>
    </row>
    <row r="1762" spans="1:1">
      <c r="A1762" s="38"/>
    </row>
    <row r="1763" spans="1:1">
      <c r="A1763" s="38"/>
    </row>
    <row r="1764" spans="1:1">
      <c r="A1764" s="38"/>
    </row>
    <row r="1765" spans="1:1">
      <c r="A1765" s="38"/>
    </row>
    <row r="1766" spans="1:1">
      <c r="A1766" s="38"/>
    </row>
    <row r="1767" spans="1:1">
      <c r="A1767" s="38"/>
    </row>
    <row r="1768" spans="1:1">
      <c r="A1768" s="38"/>
    </row>
    <row r="1769" spans="1:1">
      <c r="A1769" s="38"/>
    </row>
    <row r="1770" spans="1:1">
      <c r="A1770" s="38"/>
    </row>
    <row r="1771" spans="1:1">
      <c r="A1771" s="38"/>
    </row>
    <row r="1772" spans="1:1">
      <c r="A1772" s="38"/>
    </row>
    <row r="1773" spans="1:1">
      <c r="A1773" s="38"/>
    </row>
    <row r="1774" spans="1:1">
      <c r="A1774" s="38"/>
    </row>
    <row r="1775" spans="1:1">
      <c r="A1775" s="38"/>
    </row>
    <row r="1776" spans="1:1">
      <c r="A1776" s="38"/>
    </row>
    <row r="1777" spans="1:1">
      <c r="A1777" s="38"/>
    </row>
  </sheetData>
  <autoFilter ref="A2:AF724" xr:uid="{92C17D4F-D228-4549-A570-38BDE9AB9CC1}"/>
  <mergeCells count="71">
    <mergeCell ref="E724:AC724"/>
    <mergeCell ref="M727:N727"/>
    <mergeCell ref="M728:N728"/>
    <mergeCell ref="E727:F727"/>
    <mergeCell ref="P748:Q749"/>
    <mergeCell ref="I728:L728"/>
    <mergeCell ref="E748:E749"/>
    <mergeCell ref="F748:H749"/>
    <mergeCell ref="F729:H729"/>
    <mergeCell ref="F730:H730"/>
    <mergeCell ref="I742:O742"/>
    <mergeCell ref="I743:O743"/>
    <mergeCell ref="I744:O744"/>
    <mergeCell ref="I745:O745"/>
    <mergeCell ref="I747:O747"/>
    <mergeCell ref="E744:E745"/>
    <mergeCell ref="E717:G717"/>
    <mergeCell ref="E722:AC722"/>
    <mergeCell ref="E723:AC723"/>
    <mergeCell ref="E718:AC718"/>
    <mergeCell ref="E719:AC719"/>
    <mergeCell ref="E720:AC720"/>
    <mergeCell ref="E721:AC721"/>
    <mergeCell ref="F728:H728"/>
    <mergeCell ref="I729:L729"/>
    <mergeCell ref="I730:L730"/>
    <mergeCell ref="I731:L731"/>
    <mergeCell ref="I740:O740"/>
    <mergeCell ref="M729:N729"/>
    <mergeCell ref="F732:H732"/>
    <mergeCell ref="M731:N731"/>
    <mergeCell ref="M732:N732"/>
    <mergeCell ref="I732:L732"/>
    <mergeCell ref="F731:H731"/>
    <mergeCell ref="E735:S735"/>
    <mergeCell ref="P736:Q736"/>
    <mergeCell ref="R736:S736"/>
    <mergeCell ref="R737:S739"/>
    <mergeCell ref="F736:H736"/>
    <mergeCell ref="I748:O749"/>
    <mergeCell ref="M730:N730"/>
    <mergeCell ref="R746:S747"/>
    <mergeCell ref="I746:O746"/>
    <mergeCell ref="F737:H740"/>
    <mergeCell ref="R745:S745"/>
    <mergeCell ref="F744:H745"/>
    <mergeCell ref="F743:H743"/>
    <mergeCell ref="F746:H747"/>
    <mergeCell ref="R748:S749"/>
    <mergeCell ref="I736:O736"/>
    <mergeCell ref="I737:O737"/>
    <mergeCell ref="I738:O738"/>
    <mergeCell ref="I739:O739"/>
    <mergeCell ref="I741:O741"/>
    <mergeCell ref="P737:Q739"/>
    <mergeCell ref="E737:E740"/>
    <mergeCell ref="P740:Q740"/>
    <mergeCell ref="R740:S740"/>
    <mergeCell ref="E746:E747"/>
    <mergeCell ref="P746:Q747"/>
    <mergeCell ref="R741:S741"/>
    <mergeCell ref="R742:S742"/>
    <mergeCell ref="R743:S743"/>
    <mergeCell ref="R744:S744"/>
    <mergeCell ref="P742:Q742"/>
    <mergeCell ref="P743:Q743"/>
    <mergeCell ref="P744:Q744"/>
    <mergeCell ref="P745:Q745"/>
    <mergeCell ref="P741:Q741"/>
    <mergeCell ref="F742:H742"/>
    <mergeCell ref="F741:H741"/>
  </mergeCells>
  <pageMargins left="0.23622047244094491" right="0.23622047244094491" top="0.27559055118110237" bottom="0.27559055118110237" header="0.15748031496062992" footer="0.15748031496062992"/>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7C19-2F85-45A0-B9DB-333168B97262}">
  <sheetPr>
    <pageSetUpPr fitToPage="1"/>
  </sheetPr>
  <dimension ref="A1:BH1734"/>
  <sheetViews>
    <sheetView tabSelected="1" zoomScale="85" zoomScaleNormal="85" workbookViewId="0">
      <pane xSplit="4" ySplit="2" topLeftCell="E3" activePane="bottomRight" state="frozen"/>
      <selection pane="topRight" activeCell="E1" sqref="E1"/>
      <selection pane="bottomLeft" activeCell="A3" sqref="A3"/>
      <selection pane="bottomRight" activeCell="X740" sqref="X740"/>
    </sheetView>
  </sheetViews>
  <sheetFormatPr defaultRowHeight="15"/>
  <cols>
    <col min="1" max="1" width="5" style="54" customWidth="1"/>
    <col min="2" max="2" width="24.85546875" style="152" customWidth="1"/>
    <col min="3" max="3" width="8.85546875" customWidth="1"/>
    <col min="4" max="5" width="9.85546875" customWidth="1"/>
    <col min="6" max="6" width="8.140625" customWidth="1"/>
    <col min="7" max="7" width="9.140625" customWidth="1"/>
    <col min="8" max="8" width="8.42578125" customWidth="1"/>
    <col min="9" max="9" width="8" style="173" customWidth="1"/>
    <col min="10" max="10" width="8.28515625" style="17" customWidth="1"/>
    <col min="11" max="11" width="7.5703125" customWidth="1"/>
    <col min="12" max="12" width="7.7109375" customWidth="1"/>
    <col min="13" max="13" width="7.7109375" style="38" customWidth="1"/>
    <col min="14" max="14" width="7.85546875" customWidth="1"/>
    <col min="15" max="15" width="6.85546875" style="38" customWidth="1"/>
    <col min="16" max="16" width="9" customWidth="1"/>
    <col min="17" max="17" width="7.85546875" style="38" customWidth="1"/>
    <col min="18" max="18" width="8.7109375" customWidth="1"/>
    <col min="19" max="19" width="8.140625" customWidth="1"/>
    <col min="20" max="20" width="8.42578125" customWidth="1"/>
    <col min="21" max="21" width="9.85546875" style="38" customWidth="1"/>
    <col min="22" max="22" width="9.140625" style="38" customWidth="1"/>
    <col min="23" max="23" width="7.28515625" customWidth="1"/>
    <col min="24" max="24" width="9.140625" style="166" customWidth="1"/>
    <col min="25" max="25" width="9.140625" style="38" customWidth="1"/>
    <col min="26" max="26" width="8.140625" customWidth="1"/>
    <col min="27" max="27" width="8.140625" style="38" customWidth="1"/>
    <col min="28" max="28" width="9.42578125" style="38" customWidth="1"/>
    <col min="29" max="29" width="9.140625" style="38" customWidth="1"/>
    <col min="30" max="30" width="8.5703125" customWidth="1"/>
    <col min="31" max="31" width="10.85546875" style="157" customWidth="1"/>
    <col min="32" max="32" width="9.140625" style="53" customWidth="1"/>
    <col min="33" max="33" width="9.85546875" bestFit="1" customWidth="1"/>
    <col min="34" max="34" width="10.42578125" customWidth="1"/>
    <col min="35" max="35" width="12" customWidth="1"/>
    <col min="36" max="36" width="9.85546875" customWidth="1"/>
    <col min="38" max="38" width="9.7109375" customWidth="1"/>
    <col min="39" max="39" width="10.42578125" customWidth="1"/>
    <col min="40" max="40" width="9.5703125" customWidth="1"/>
    <col min="41" max="41" width="8.7109375" customWidth="1"/>
    <col min="42" max="42" width="10.85546875" customWidth="1"/>
    <col min="43" max="1024" width="12.140625" customWidth="1"/>
  </cols>
  <sheetData>
    <row r="1" spans="1:60">
      <c r="A1" s="1"/>
      <c r="B1" s="1"/>
      <c r="C1" s="1"/>
      <c r="D1" s="1"/>
      <c r="E1" s="97">
        <v>1</v>
      </c>
      <c r="F1" s="97">
        <v>2</v>
      </c>
      <c r="G1" s="97">
        <v>3</v>
      </c>
      <c r="H1" s="110">
        <v>4</v>
      </c>
      <c r="I1" s="160">
        <v>5</v>
      </c>
      <c r="J1" s="118">
        <v>6</v>
      </c>
      <c r="K1" s="97">
        <v>7</v>
      </c>
      <c r="L1" s="97">
        <v>8</v>
      </c>
      <c r="M1" s="97">
        <v>9</v>
      </c>
      <c r="N1" s="97">
        <v>10</v>
      </c>
      <c r="O1" s="97">
        <v>11</v>
      </c>
      <c r="P1" s="97">
        <v>12</v>
      </c>
      <c r="Q1" s="97">
        <v>13</v>
      </c>
      <c r="R1" s="97">
        <v>14</v>
      </c>
      <c r="S1" s="97">
        <v>15</v>
      </c>
      <c r="T1" s="97">
        <v>16</v>
      </c>
      <c r="U1" s="97">
        <v>17</v>
      </c>
      <c r="V1" s="97">
        <v>18</v>
      </c>
      <c r="W1" s="97">
        <v>19</v>
      </c>
      <c r="X1" s="97">
        <v>20</v>
      </c>
      <c r="Y1" s="97">
        <v>21</v>
      </c>
      <c r="Z1" s="97">
        <v>22</v>
      </c>
      <c r="AA1" s="97">
        <v>23</v>
      </c>
      <c r="AB1" s="97">
        <v>24</v>
      </c>
      <c r="AC1" s="97">
        <v>25</v>
      </c>
      <c r="AD1" s="97">
        <v>26</v>
      </c>
      <c r="AE1" s="160">
        <v>27</v>
      </c>
      <c r="AF1" s="3"/>
      <c r="AG1" s="1"/>
      <c r="AH1" s="5"/>
      <c r="AI1" s="6"/>
      <c r="AJ1" s="5"/>
      <c r="AK1" s="5"/>
      <c r="AL1" s="5"/>
      <c r="AM1" s="5"/>
      <c r="AN1" s="5"/>
      <c r="AO1" s="5"/>
      <c r="AP1" s="5"/>
      <c r="AQ1" s="7"/>
      <c r="AR1" s="7"/>
      <c r="AS1" s="8"/>
      <c r="AT1" s="8"/>
      <c r="AU1" s="8"/>
      <c r="AV1" s="8"/>
      <c r="AW1" s="8"/>
      <c r="AX1" s="8"/>
      <c r="AY1" s="8"/>
      <c r="AZ1" s="8"/>
      <c r="BA1" s="8"/>
      <c r="BB1" s="8"/>
      <c r="BC1" s="8"/>
      <c r="BD1" s="8"/>
      <c r="BE1" s="8"/>
      <c r="BF1" s="8"/>
      <c r="BG1" s="8"/>
      <c r="BH1" s="8"/>
    </row>
    <row r="2" spans="1:60" ht="63.75">
      <c r="A2" s="9" t="s">
        <v>0</v>
      </c>
      <c r="B2" s="143" t="s">
        <v>1</v>
      </c>
      <c r="C2" s="10" t="s">
        <v>2</v>
      </c>
      <c r="D2" s="11" t="s">
        <v>3</v>
      </c>
      <c r="E2" s="69" t="s">
        <v>7</v>
      </c>
      <c r="F2" s="69" t="s">
        <v>1572</v>
      </c>
      <c r="G2" s="69" t="s">
        <v>1571</v>
      </c>
      <c r="H2" s="111" t="s">
        <v>1478</v>
      </c>
      <c r="I2" s="177" t="s">
        <v>1570</v>
      </c>
      <c r="J2" s="119" t="s">
        <v>11</v>
      </c>
      <c r="K2" s="69" t="s">
        <v>1474</v>
      </c>
      <c r="L2" s="69" t="s">
        <v>1569</v>
      </c>
      <c r="M2" s="103" t="s">
        <v>1568</v>
      </c>
      <c r="N2" s="69" t="s">
        <v>4</v>
      </c>
      <c r="O2" s="103" t="s">
        <v>1507</v>
      </c>
      <c r="P2" s="69" t="s">
        <v>17</v>
      </c>
      <c r="Q2" s="103" t="s">
        <v>1567</v>
      </c>
      <c r="R2" s="69" t="s">
        <v>1566</v>
      </c>
      <c r="S2" s="69" t="s">
        <v>1560</v>
      </c>
      <c r="T2" s="69" t="s">
        <v>1508</v>
      </c>
      <c r="U2" s="103" t="s">
        <v>14</v>
      </c>
      <c r="V2" s="103" t="s">
        <v>1565</v>
      </c>
      <c r="W2" s="69" t="s">
        <v>1564</v>
      </c>
      <c r="X2" s="69" t="s">
        <v>1563</v>
      </c>
      <c r="Y2" s="103" t="s">
        <v>1476</v>
      </c>
      <c r="Z2" s="69" t="s">
        <v>10</v>
      </c>
      <c r="AA2" s="103" t="s">
        <v>1559</v>
      </c>
      <c r="AB2" s="103" t="s">
        <v>1514</v>
      </c>
      <c r="AC2" s="103" t="s">
        <v>1561</v>
      </c>
      <c r="AD2" s="69" t="s">
        <v>1562</v>
      </c>
      <c r="AE2" s="158" t="s">
        <v>12</v>
      </c>
      <c r="AF2" s="12" t="s">
        <v>21</v>
      </c>
      <c r="AG2" s="13" t="s">
        <v>22</v>
      </c>
      <c r="AH2" s="15"/>
      <c r="AI2" s="16"/>
      <c r="AJ2" s="15"/>
      <c r="AK2" s="15"/>
      <c r="AL2" s="15"/>
      <c r="AM2" s="15"/>
      <c r="AN2" s="15"/>
      <c r="AO2" s="15"/>
      <c r="AP2" s="15"/>
      <c r="AQ2" s="7"/>
      <c r="AR2" s="7"/>
      <c r="AS2" s="17"/>
      <c r="AU2" s="17"/>
      <c r="AV2" s="17"/>
      <c r="AW2" s="17"/>
      <c r="AX2" s="17"/>
      <c r="AY2" s="17"/>
      <c r="AZ2" s="17"/>
      <c r="BA2" s="17"/>
      <c r="BB2" s="17"/>
      <c r="BC2" s="17"/>
      <c r="BD2" s="17"/>
      <c r="BE2" s="17"/>
      <c r="BF2" s="17"/>
      <c r="BG2" s="17"/>
      <c r="BH2" s="17"/>
    </row>
    <row r="3" spans="1:60" ht="33.75" customHeight="1">
      <c r="A3" s="9">
        <v>1</v>
      </c>
      <c r="B3" s="144" t="s">
        <v>1541</v>
      </c>
      <c r="C3" s="18" t="s">
        <v>1540</v>
      </c>
      <c r="D3" s="19">
        <v>157.80000000000001</v>
      </c>
      <c r="E3" s="23"/>
      <c r="F3" s="23"/>
      <c r="G3" s="23"/>
      <c r="H3" s="104"/>
      <c r="I3" s="155"/>
      <c r="J3" s="105"/>
      <c r="K3" s="23"/>
      <c r="L3" s="23"/>
      <c r="M3" s="23"/>
      <c r="N3" s="20"/>
      <c r="O3" s="23"/>
      <c r="P3" s="23"/>
      <c r="Q3" s="23"/>
      <c r="R3" s="23"/>
      <c r="S3" s="23"/>
      <c r="T3" s="23"/>
      <c r="U3" s="23"/>
      <c r="V3" s="23"/>
      <c r="W3" s="23"/>
      <c r="X3" s="179">
        <v>157.08000000000001</v>
      </c>
      <c r="Y3" s="23"/>
      <c r="Z3" s="23"/>
      <c r="AA3" s="23"/>
      <c r="AB3" s="23"/>
      <c r="AC3" s="23"/>
      <c r="AD3" s="23"/>
      <c r="AE3" s="155"/>
      <c r="AF3" s="24">
        <f>MIN(E3:AE3)</f>
        <v>157.08000000000001</v>
      </c>
      <c r="AG3" s="25">
        <f>COUNTIF(E3:AE3,AF3)</f>
        <v>1</v>
      </c>
      <c r="AH3" s="15"/>
      <c r="AI3" s="16"/>
      <c r="AJ3" s="15"/>
      <c r="AK3" s="15"/>
      <c r="AL3" s="15"/>
      <c r="AM3" s="15"/>
      <c r="AN3" s="15"/>
      <c r="AO3" s="15"/>
      <c r="AP3" s="15"/>
      <c r="AQ3" s="7"/>
      <c r="AR3" s="7"/>
      <c r="AS3" s="17"/>
      <c r="AT3" s="17"/>
      <c r="AU3" s="17"/>
      <c r="AV3" s="17"/>
      <c r="AW3" s="17"/>
      <c r="AX3" s="17"/>
      <c r="AY3" s="17"/>
      <c r="AZ3" s="17"/>
      <c r="BA3" s="17"/>
      <c r="BB3" s="17"/>
      <c r="BC3" s="17"/>
      <c r="BD3" s="17"/>
      <c r="BE3" s="17"/>
      <c r="BF3" s="17"/>
      <c r="BG3" s="17"/>
      <c r="BH3" s="17"/>
    </row>
    <row r="4" spans="1:60" ht="24" customHeight="1">
      <c r="A4" s="9">
        <v>2</v>
      </c>
      <c r="B4" s="144" t="s">
        <v>23</v>
      </c>
      <c r="C4" s="18" t="s">
        <v>24</v>
      </c>
      <c r="D4" s="19">
        <v>70</v>
      </c>
      <c r="E4" s="23"/>
      <c r="F4" s="23"/>
      <c r="G4" s="23"/>
      <c r="H4" s="104">
        <v>70</v>
      </c>
      <c r="I4" s="155">
        <v>68.5</v>
      </c>
      <c r="J4" s="105">
        <v>70</v>
      </c>
      <c r="K4" s="23"/>
      <c r="L4" s="23">
        <v>70</v>
      </c>
      <c r="M4" s="23"/>
      <c r="N4" s="20"/>
      <c r="O4" s="101">
        <v>68</v>
      </c>
      <c r="P4" s="23">
        <v>70</v>
      </c>
      <c r="Q4" s="23"/>
      <c r="R4" s="102">
        <v>68</v>
      </c>
      <c r="S4" s="23"/>
      <c r="T4" s="102">
        <v>68</v>
      </c>
      <c r="U4" s="23"/>
      <c r="V4" s="23"/>
      <c r="W4" s="23"/>
      <c r="X4" s="161"/>
      <c r="Y4" s="23"/>
      <c r="Z4" s="23">
        <v>70</v>
      </c>
      <c r="AA4" s="23"/>
      <c r="AB4" s="102">
        <v>68</v>
      </c>
      <c r="AC4" s="23"/>
      <c r="AD4" s="23"/>
      <c r="AE4" s="153">
        <v>68</v>
      </c>
      <c r="AF4" s="24">
        <f>MIN(E4:AE4)</f>
        <v>68</v>
      </c>
      <c r="AG4" s="25">
        <f>COUNTIF(E4:AE4,AF4)</f>
        <v>5</v>
      </c>
      <c r="AH4" s="15"/>
      <c r="AI4" s="16"/>
      <c r="AJ4" s="15"/>
      <c r="AK4" s="15"/>
      <c r="AL4" s="15"/>
      <c r="AM4" s="15"/>
      <c r="AN4" s="15"/>
      <c r="AO4" s="15"/>
      <c r="AP4" s="15"/>
      <c r="AQ4" s="7"/>
      <c r="AR4" s="7"/>
      <c r="AS4" s="17"/>
      <c r="AT4" s="17"/>
      <c r="AU4" s="17"/>
      <c r="AV4" s="17"/>
      <c r="AW4" s="17"/>
      <c r="AX4" s="17"/>
      <c r="AY4" s="17"/>
      <c r="AZ4" s="17"/>
      <c r="BA4" s="17"/>
      <c r="BB4" s="17"/>
      <c r="BC4" s="17"/>
      <c r="BD4" s="17"/>
      <c r="BE4" s="17"/>
      <c r="BF4" s="17"/>
      <c r="BG4" s="17"/>
      <c r="BH4" s="17"/>
    </row>
    <row r="5" spans="1:60" ht="75">
      <c r="A5" s="9">
        <v>3</v>
      </c>
      <c r="B5" s="144" t="s">
        <v>27</v>
      </c>
      <c r="C5" s="18" t="s">
        <v>28</v>
      </c>
      <c r="D5" s="19">
        <v>1605</v>
      </c>
      <c r="E5" s="23"/>
      <c r="F5" s="23"/>
      <c r="G5" s="23"/>
      <c r="H5" s="104"/>
      <c r="I5" s="170"/>
      <c r="J5" s="105"/>
      <c r="K5" s="23"/>
      <c r="L5" s="23"/>
      <c r="M5" s="23"/>
      <c r="N5" s="20"/>
      <c r="O5" s="23"/>
      <c r="P5" s="23"/>
      <c r="Q5" s="23"/>
      <c r="R5" s="23"/>
      <c r="S5" s="23"/>
      <c r="T5" s="23"/>
      <c r="U5" s="23"/>
      <c r="V5" s="23"/>
      <c r="W5" s="23"/>
      <c r="X5" s="161"/>
      <c r="Y5" s="23"/>
      <c r="Z5" s="23"/>
      <c r="AA5" s="23"/>
      <c r="AB5" s="23"/>
      <c r="AC5" s="23"/>
      <c r="AD5" s="23"/>
      <c r="AE5" s="155"/>
      <c r="AF5" s="24">
        <f t="shared" ref="AF5:AF67" si="0">MIN(E5:AE5)</f>
        <v>0</v>
      </c>
      <c r="AG5" s="25">
        <f t="shared" ref="AG5:AG67" si="1">COUNTIF(E5:AE5,AF5)</f>
        <v>0</v>
      </c>
      <c r="AH5" s="15"/>
      <c r="AI5" s="16"/>
      <c r="AJ5" s="15"/>
      <c r="AK5" s="15"/>
      <c r="AL5" s="15"/>
      <c r="AM5" s="15"/>
      <c r="AN5" s="15"/>
      <c r="AO5" s="15"/>
      <c r="AP5" s="15"/>
      <c r="AQ5" s="7"/>
      <c r="AR5" s="7"/>
      <c r="AS5" s="17"/>
      <c r="AT5" s="17"/>
      <c r="AU5" s="17"/>
      <c r="AV5" s="17"/>
      <c r="AW5" s="17"/>
      <c r="AX5" s="17"/>
      <c r="AY5" s="17"/>
      <c r="AZ5" s="17"/>
      <c r="BA5" s="17"/>
      <c r="BB5" s="17"/>
      <c r="BC5" s="17"/>
      <c r="BD5" s="17"/>
      <c r="BE5" s="17"/>
      <c r="BF5" s="17"/>
      <c r="BG5" s="17"/>
      <c r="BH5" s="17"/>
    </row>
    <row r="6" spans="1:60" ht="59.25" customHeight="1">
      <c r="A6" s="9">
        <v>4</v>
      </c>
      <c r="B6" s="144" t="s">
        <v>29</v>
      </c>
      <c r="C6" s="18" t="s">
        <v>30</v>
      </c>
      <c r="D6" s="19">
        <v>1863</v>
      </c>
      <c r="E6" s="23"/>
      <c r="F6" s="23"/>
      <c r="G6" s="23"/>
      <c r="H6" s="104"/>
      <c r="I6" s="170"/>
      <c r="J6" s="105"/>
      <c r="K6" s="23"/>
      <c r="L6" s="23"/>
      <c r="M6" s="23"/>
      <c r="N6" s="20"/>
      <c r="O6" s="23"/>
      <c r="P6" s="23"/>
      <c r="Q6" s="23"/>
      <c r="R6" s="23"/>
      <c r="S6" s="23"/>
      <c r="T6" s="23"/>
      <c r="U6" s="23"/>
      <c r="V6" s="23"/>
      <c r="W6" s="23"/>
      <c r="X6" s="161"/>
      <c r="Y6" s="23"/>
      <c r="Z6" s="23"/>
      <c r="AA6" s="23"/>
      <c r="AB6" s="23"/>
      <c r="AC6" s="23"/>
      <c r="AD6" s="23"/>
      <c r="AE6" s="155"/>
      <c r="AF6" s="24">
        <f t="shared" si="0"/>
        <v>0</v>
      </c>
      <c r="AG6" s="25">
        <f t="shared" si="1"/>
        <v>0</v>
      </c>
      <c r="AH6" s="15"/>
      <c r="AI6" s="16"/>
      <c r="AJ6" s="15"/>
      <c r="AK6" s="15"/>
      <c r="AL6" s="15"/>
      <c r="AM6" s="15"/>
      <c r="AN6" s="15"/>
      <c r="AO6" s="15"/>
      <c r="AP6" s="15"/>
      <c r="AQ6" s="7"/>
      <c r="AR6" s="7"/>
      <c r="AS6" s="17"/>
      <c r="AT6" s="17"/>
      <c r="AU6" s="17"/>
      <c r="AV6" s="17"/>
      <c r="AW6" s="17"/>
      <c r="AX6" s="17"/>
      <c r="AY6" s="17"/>
      <c r="AZ6" s="17"/>
      <c r="BA6" s="17"/>
      <c r="BB6" s="17"/>
      <c r="BC6" s="17"/>
      <c r="BD6" s="17"/>
      <c r="BE6" s="17"/>
      <c r="BF6" s="17"/>
      <c r="BG6" s="17"/>
      <c r="BH6" s="17"/>
    </row>
    <row r="7" spans="1:60" ht="75">
      <c r="A7" s="9">
        <v>5</v>
      </c>
      <c r="B7" s="144" t="s">
        <v>31</v>
      </c>
      <c r="C7" s="18" t="s">
        <v>32</v>
      </c>
      <c r="D7" s="19">
        <v>2330</v>
      </c>
      <c r="E7" s="23"/>
      <c r="F7" s="23"/>
      <c r="G7" s="23"/>
      <c r="H7" s="104"/>
      <c r="I7" s="155">
        <v>2330</v>
      </c>
      <c r="J7" s="105"/>
      <c r="K7" s="23">
        <v>2300</v>
      </c>
      <c r="L7" s="23"/>
      <c r="M7" s="23"/>
      <c r="N7" s="20"/>
      <c r="O7" s="23">
        <v>2302</v>
      </c>
      <c r="P7" s="23"/>
      <c r="Q7" s="23"/>
      <c r="R7" s="23"/>
      <c r="S7" s="23"/>
      <c r="T7" s="23"/>
      <c r="U7" s="23"/>
      <c r="V7" s="23"/>
      <c r="W7" s="23"/>
      <c r="X7" s="161"/>
      <c r="Y7" s="23"/>
      <c r="Z7" s="102">
        <v>2230</v>
      </c>
      <c r="AA7" s="23"/>
      <c r="AB7" s="23"/>
      <c r="AC7" s="23">
        <v>2320</v>
      </c>
      <c r="AD7" s="23"/>
      <c r="AE7" s="155"/>
      <c r="AF7" s="24">
        <f t="shared" si="0"/>
        <v>2230</v>
      </c>
      <c r="AG7" s="25">
        <f t="shared" si="1"/>
        <v>1</v>
      </c>
      <c r="AH7" s="15"/>
      <c r="AI7" s="28"/>
      <c r="AJ7" s="15"/>
      <c r="AK7" s="15"/>
      <c r="AL7" s="15"/>
      <c r="AM7" s="15"/>
      <c r="AN7" s="15"/>
      <c r="AO7" s="15"/>
      <c r="AP7" s="15"/>
      <c r="AQ7" s="7"/>
      <c r="AR7" s="7"/>
      <c r="AS7" s="17"/>
      <c r="AT7" s="17"/>
      <c r="AU7" s="17"/>
      <c r="AV7" s="17"/>
      <c r="AW7" s="17"/>
      <c r="AX7" s="17"/>
      <c r="AY7" s="17"/>
      <c r="AZ7" s="17"/>
      <c r="BA7" s="17"/>
      <c r="BB7" s="17"/>
      <c r="BC7" s="17"/>
      <c r="BD7" s="17"/>
      <c r="BE7" s="17"/>
      <c r="BF7" s="17"/>
      <c r="BG7" s="17"/>
      <c r="BH7" s="17"/>
    </row>
    <row r="8" spans="1:60" ht="75">
      <c r="A8" s="9">
        <v>6</v>
      </c>
      <c r="B8" s="144" t="s">
        <v>33</v>
      </c>
      <c r="C8" s="18" t="s">
        <v>34</v>
      </c>
      <c r="D8" s="19">
        <v>2700</v>
      </c>
      <c r="E8" s="23"/>
      <c r="F8" s="23"/>
      <c r="G8" s="23"/>
      <c r="H8" s="104"/>
      <c r="I8" s="170"/>
      <c r="J8" s="105"/>
      <c r="K8" s="23"/>
      <c r="L8" s="23"/>
      <c r="M8" s="23"/>
      <c r="N8" s="20"/>
      <c r="O8" s="23"/>
      <c r="P8" s="23"/>
      <c r="Q8" s="23"/>
      <c r="R8" s="23"/>
      <c r="S8" s="23"/>
      <c r="T8" s="23"/>
      <c r="U8" s="23"/>
      <c r="V8" s="23"/>
      <c r="W8" s="23"/>
      <c r="X8" s="161"/>
      <c r="Y8" s="23"/>
      <c r="Z8" s="23"/>
      <c r="AA8" s="23"/>
      <c r="AB8" s="23"/>
      <c r="AC8" s="23"/>
      <c r="AD8" s="23"/>
      <c r="AE8" s="155"/>
      <c r="AF8" s="24">
        <f t="shared" si="0"/>
        <v>0</v>
      </c>
      <c r="AG8" s="25">
        <f t="shared" si="1"/>
        <v>0</v>
      </c>
      <c r="AH8" s="15"/>
      <c r="AI8" s="16"/>
      <c r="AJ8" s="15"/>
      <c r="AK8" s="15"/>
      <c r="AL8" s="15"/>
      <c r="AM8" s="15"/>
      <c r="AN8" s="15"/>
      <c r="AO8" s="15"/>
      <c r="AP8" s="15"/>
      <c r="AQ8" s="7"/>
      <c r="AR8" s="7"/>
      <c r="AS8" s="17"/>
      <c r="AT8" s="17"/>
      <c r="AU8" s="17"/>
      <c r="AV8" s="17"/>
      <c r="AW8" s="17"/>
      <c r="AX8" s="17"/>
      <c r="AY8" s="17"/>
      <c r="AZ8" s="17"/>
      <c r="BA8" s="17"/>
      <c r="BB8" s="17"/>
      <c r="BC8" s="17"/>
      <c r="BD8" s="17"/>
      <c r="BE8" s="17"/>
      <c r="BF8" s="17"/>
      <c r="BG8" s="17"/>
      <c r="BH8" s="17"/>
    </row>
    <row r="9" spans="1:60" ht="60">
      <c r="A9" s="9">
        <v>7</v>
      </c>
      <c r="B9" s="144" t="s">
        <v>35</v>
      </c>
      <c r="C9" s="18" t="s">
        <v>36</v>
      </c>
      <c r="D9" s="19">
        <v>2990</v>
      </c>
      <c r="E9" s="23"/>
      <c r="F9" s="23"/>
      <c r="G9" s="23"/>
      <c r="H9" s="104"/>
      <c r="I9" s="170"/>
      <c r="J9" s="105"/>
      <c r="K9" s="23"/>
      <c r="L9" s="23"/>
      <c r="M9" s="23"/>
      <c r="N9" s="20"/>
      <c r="O9" s="23"/>
      <c r="P9" s="23"/>
      <c r="Q9" s="23"/>
      <c r="R9" s="23"/>
      <c r="S9" s="23"/>
      <c r="T9" s="23"/>
      <c r="U9" s="23"/>
      <c r="V9" s="23"/>
      <c r="W9" s="23"/>
      <c r="X9" s="161"/>
      <c r="Y9" s="23"/>
      <c r="Z9" s="23"/>
      <c r="AA9" s="23"/>
      <c r="AB9" s="23"/>
      <c r="AC9" s="23"/>
      <c r="AD9" s="23"/>
      <c r="AE9" s="155"/>
      <c r="AF9" s="24">
        <f t="shared" si="0"/>
        <v>0</v>
      </c>
      <c r="AG9" s="25">
        <f t="shared" si="1"/>
        <v>0</v>
      </c>
      <c r="AH9" s="15"/>
      <c r="AI9" s="16"/>
      <c r="AJ9" s="15"/>
      <c r="AK9" s="15"/>
      <c r="AL9" s="15"/>
      <c r="AM9" s="15"/>
      <c r="AN9" s="15"/>
      <c r="AO9" s="15"/>
      <c r="AP9" s="15"/>
      <c r="AQ9" s="7"/>
      <c r="AR9" s="7"/>
      <c r="AS9" s="17"/>
      <c r="AT9" s="17"/>
      <c r="AU9" s="17"/>
      <c r="AV9" s="17"/>
      <c r="AW9" s="17"/>
      <c r="AX9" s="17"/>
      <c r="AY9" s="17"/>
      <c r="AZ9" s="17"/>
      <c r="BA9" s="17"/>
      <c r="BB9" s="17"/>
      <c r="BC9" s="17"/>
      <c r="BD9" s="17"/>
      <c r="BE9" s="17"/>
      <c r="BF9" s="17"/>
      <c r="BG9" s="17"/>
      <c r="BH9" s="17"/>
    </row>
    <row r="10" spans="1:60" ht="60">
      <c r="A10" s="9">
        <v>8</v>
      </c>
      <c r="B10" s="144" t="s">
        <v>37</v>
      </c>
      <c r="C10" s="18" t="s">
        <v>38</v>
      </c>
      <c r="D10" s="19">
        <v>2990</v>
      </c>
      <c r="E10" s="23"/>
      <c r="F10" s="23"/>
      <c r="G10" s="23"/>
      <c r="H10" s="104"/>
      <c r="I10" s="170"/>
      <c r="J10" s="105"/>
      <c r="K10" s="23"/>
      <c r="L10" s="23"/>
      <c r="M10" s="23"/>
      <c r="N10" s="20"/>
      <c r="O10" s="23"/>
      <c r="P10" s="23"/>
      <c r="Q10" s="23"/>
      <c r="R10" s="23"/>
      <c r="S10" s="23"/>
      <c r="T10" s="23"/>
      <c r="U10" s="23"/>
      <c r="V10" s="23"/>
      <c r="W10" s="23"/>
      <c r="X10" s="161"/>
      <c r="Y10" s="23"/>
      <c r="Z10" s="23"/>
      <c r="AA10" s="23"/>
      <c r="AB10" s="23"/>
      <c r="AC10" s="23"/>
      <c r="AD10" s="23"/>
      <c r="AE10" s="155"/>
      <c r="AF10" s="24">
        <f t="shared" si="0"/>
        <v>0</v>
      </c>
      <c r="AG10" s="25">
        <f t="shared" si="1"/>
        <v>0</v>
      </c>
      <c r="AH10" s="15"/>
      <c r="AI10" s="16"/>
      <c r="AJ10" s="15"/>
      <c r="AK10" s="15"/>
      <c r="AL10" s="15"/>
      <c r="AM10" s="15"/>
      <c r="AN10" s="15"/>
      <c r="AO10" s="15"/>
      <c r="AP10" s="15"/>
      <c r="AQ10" s="7"/>
      <c r="AR10" s="7"/>
      <c r="AS10" s="17"/>
      <c r="AT10" s="17"/>
      <c r="AU10" s="17"/>
      <c r="AV10" s="17"/>
      <c r="AW10" s="17"/>
      <c r="AX10" s="17"/>
      <c r="AY10" s="17"/>
      <c r="AZ10" s="17"/>
      <c r="BA10" s="17"/>
      <c r="BB10" s="17"/>
      <c r="BC10" s="17"/>
      <c r="BD10" s="17"/>
      <c r="BE10" s="17"/>
      <c r="BF10" s="17"/>
      <c r="BG10" s="17"/>
      <c r="BH10" s="17"/>
    </row>
    <row r="11" spans="1:60" ht="90">
      <c r="A11" s="9">
        <v>9</v>
      </c>
      <c r="B11" s="144" t="s">
        <v>39</v>
      </c>
      <c r="C11" s="18" t="s">
        <v>40</v>
      </c>
      <c r="D11" s="19">
        <v>2576</v>
      </c>
      <c r="E11" s="23"/>
      <c r="F11" s="23"/>
      <c r="G11" s="23"/>
      <c r="H11" s="115">
        <v>2576</v>
      </c>
      <c r="I11" s="170"/>
      <c r="J11" s="105"/>
      <c r="K11" s="23"/>
      <c r="L11" s="23"/>
      <c r="M11" s="23"/>
      <c r="N11" s="20"/>
      <c r="O11" s="23"/>
      <c r="P11" s="23"/>
      <c r="Q11" s="23"/>
      <c r="R11" s="23"/>
      <c r="S11" s="23"/>
      <c r="T11" s="23"/>
      <c r="U11" s="23"/>
      <c r="V11" s="23"/>
      <c r="W11" s="23"/>
      <c r="X11" s="161"/>
      <c r="Y11" s="23"/>
      <c r="Z11" s="23"/>
      <c r="AA11" s="23"/>
      <c r="AB11" s="23"/>
      <c r="AC11" s="23"/>
      <c r="AD11" s="23"/>
      <c r="AE11" s="155"/>
      <c r="AF11" s="24">
        <f t="shared" si="0"/>
        <v>2576</v>
      </c>
      <c r="AG11" s="25">
        <f t="shared" si="1"/>
        <v>1</v>
      </c>
      <c r="AH11" s="15"/>
      <c r="AI11" s="16"/>
      <c r="AJ11" s="15"/>
      <c r="AK11" s="15"/>
      <c r="AL11" s="15"/>
      <c r="AM11" s="15"/>
      <c r="AN11" s="15"/>
      <c r="AO11" s="15"/>
      <c r="AP11" s="15"/>
      <c r="AQ11" s="7"/>
      <c r="AR11" s="7"/>
      <c r="AS11" s="17"/>
      <c r="AT11" s="17"/>
      <c r="AU11" s="17"/>
      <c r="AV11" s="17"/>
      <c r="AW11" s="17"/>
      <c r="AX11" s="17"/>
      <c r="AY11" s="17"/>
      <c r="AZ11" s="17"/>
      <c r="BA11" s="17"/>
      <c r="BB11" s="17"/>
      <c r="BC11" s="17"/>
      <c r="BD11" s="17"/>
      <c r="BE11" s="17"/>
      <c r="BF11" s="17"/>
      <c r="BG11" s="17"/>
      <c r="BH11" s="17"/>
    </row>
    <row r="12" spans="1:60" ht="30">
      <c r="A12" s="9">
        <v>10</v>
      </c>
      <c r="B12" s="144" t="s">
        <v>41</v>
      </c>
      <c r="C12" s="18" t="s">
        <v>42</v>
      </c>
      <c r="D12" s="19">
        <v>480</v>
      </c>
      <c r="E12" s="23"/>
      <c r="F12" s="23"/>
      <c r="G12" s="23"/>
      <c r="H12" s="115">
        <v>480</v>
      </c>
      <c r="I12" s="170"/>
      <c r="J12" s="105"/>
      <c r="K12" s="23"/>
      <c r="L12" s="23"/>
      <c r="M12" s="23"/>
      <c r="N12" s="20"/>
      <c r="O12" s="23"/>
      <c r="P12" s="23"/>
      <c r="Q12" s="23"/>
      <c r="R12" s="23"/>
      <c r="S12" s="23"/>
      <c r="T12" s="23"/>
      <c r="U12" s="23"/>
      <c r="V12" s="23"/>
      <c r="W12" s="23"/>
      <c r="X12" s="161"/>
      <c r="Y12" s="23"/>
      <c r="Z12" s="23"/>
      <c r="AA12" s="23"/>
      <c r="AB12" s="23"/>
      <c r="AC12" s="23"/>
      <c r="AD12" s="23"/>
      <c r="AE12" s="155"/>
      <c r="AF12" s="24">
        <f t="shared" si="0"/>
        <v>480</v>
      </c>
      <c r="AG12" s="25">
        <f t="shared" si="1"/>
        <v>1</v>
      </c>
      <c r="AH12" s="15"/>
      <c r="AI12" s="16"/>
      <c r="AJ12" s="15"/>
      <c r="AK12" s="15"/>
      <c r="AL12" s="15"/>
      <c r="AM12" s="15"/>
      <c r="AN12" s="15"/>
      <c r="AO12" s="15"/>
      <c r="AP12" s="15"/>
      <c r="AQ12" s="7"/>
      <c r="AR12" s="7"/>
      <c r="AS12" s="17"/>
      <c r="AT12" s="17"/>
      <c r="AU12" s="17"/>
      <c r="AV12" s="17"/>
      <c r="AW12" s="17"/>
      <c r="AX12" s="17"/>
      <c r="AY12" s="17"/>
      <c r="AZ12" s="17"/>
      <c r="BA12" s="17"/>
      <c r="BB12" s="17"/>
      <c r="BC12" s="17"/>
      <c r="BD12" s="17"/>
      <c r="BE12" s="17"/>
      <c r="BF12" s="17"/>
      <c r="BG12" s="17"/>
      <c r="BH12" s="17"/>
    </row>
    <row r="13" spans="1:60" ht="45">
      <c r="A13" s="9">
        <v>11</v>
      </c>
      <c r="B13" s="144" t="s">
        <v>43</v>
      </c>
      <c r="C13" s="18" t="s">
        <v>44</v>
      </c>
      <c r="D13" s="19">
        <v>1594</v>
      </c>
      <c r="E13" s="23"/>
      <c r="F13" s="23"/>
      <c r="G13" s="23"/>
      <c r="H13" s="104"/>
      <c r="I13" s="170"/>
      <c r="J13" s="105"/>
      <c r="K13" s="23"/>
      <c r="L13" s="23"/>
      <c r="M13" s="23"/>
      <c r="N13" s="20"/>
      <c r="O13" s="23"/>
      <c r="P13" s="23"/>
      <c r="Q13" s="23"/>
      <c r="R13" s="23"/>
      <c r="S13" s="23"/>
      <c r="T13" s="23"/>
      <c r="U13" s="23"/>
      <c r="V13" s="23"/>
      <c r="W13" s="23"/>
      <c r="X13" s="161"/>
      <c r="Y13" s="23"/>
      <c r="Z13" s="23"/>
      <c r="AA13" s="23"/>
      <c r="AB13" s="23"/>
      <c r="AC13" s="23"/>
      <c r="AD13" s="23"/>
      <c r="AE13" s="155"/>
      <c r="AF13" s="24">
        <f t="shared" si="0"/>
        <v>0</v>
      </c>
      <c r="AG13" s="25">
        <f t="shared" si="1"/>
        <v>0</v>
      </c>
      <c r="AH13" s="15"/>
      <c r="AI13" s="16"/>
      <c r="AJ13" s="15"/>
      <c r="AK13" s="15"/>
      <c r="AL13" s="15"/>
      <c r="AM13" s="15"/>
      <c r="AN13" s="15"/>
      <c r="AO13" s="15"/>
      <c r="AP13" s="15"/>
      <c r="AQ13" s="7"/>
      <c r="AR13" s="7"/>
      <c r="AS13" s="17"/>
      <c r="AT13" s="17"/>
      <c r="AU13" s="17"/>
      <c r="AV13" s="17"/>
      <c r="AW13" s="17"/>
      <c r="AX13" s="17"/>
      <c r="AY13" s="17"/>
      <c r="AZ13" s="17"/>
      <c r="BA13" s="17"/>
      <c r="BB13" s="17"/>
      <c r="BC13" s="17"/>
      <c r="BD13" s="17"/>
      <c r="BE13" s="17"/>
      <c r="BF13" s="17"/>
      <c r="BG13" s="17"/>
      <c r="BH13" s="17"/>
    </row>
    <row r="14" spans="1:60" ht="45">
      <c r="A14" s="9">
        <v>12</v>
      </c>
      <c r="B14" s="144" t="s">
        <v>45</v>
      </c>
      <c r="C14" s="18" t="s">
        <v>1515</v>
      </c>
      <c r="D14" s="19">
        <v>140</v>
      </c>
      <c r="E14" s="23"/>
      <c r="F14" s="23"/>
      <c r="G14" s="23"/>
      <c r="H14" s="104"/>
      <c r="I14" s="170"/>
      <c r="J14" s="105"/>
      <c r="K14" s="23"/>
      <c r="L14" s="23"/>
      <c r="M14" s="23"/>
      <c r="N14" s="20"/>
      <c r="O14" s="23"/>
      <c r="P14" s="23"/>
      <c r="Q14" s="23"/>
      <c r="R14" s="23"/>
      <c r="S14" s="23"/>
      <c r="T14" s="23"/>
      <c r="U14" s="23"/>
      <c r="V14" s="23"/>
      <c r="W14" s="23"/>
      <c r="X14" s="161"/>
      <c r="Y14" s="23"/>
      <c r="Z14" s="23"/>
      <c r="AA14" s="23"/>
      <c r="AB14" s="102">
        <v>139</v>
      </c>
      <c r="AC14" s="23"/>
      <c r="AD14" s="23"/>
      <c r="AE14" s="155"/>
      <c r="AF14" s="24">
        <f t="shared" si="0"/>
        <v>139</v>
      </c>
      <c r="AG14" s="25">
        <f t="shared" si="1"/>
        <v>1</v>
      </c>
      <c r="AH14" s="15"/>
      <c r="AI14" s="16"/>
      <c r="AJ14" s="15"/>
      <c r="AK14" s="15"/>
      <c r="AL14" s="15"/>
      <c r="AM14" s="15"/>
      <c r="AN14" s="15"/>
      <c r="AO14" s="15"/>
      <c r="AP14" s="15"/>
      <c r="AQ14" s="7"/>
      <c r="AR14" s="7"/>
      <c r="AS14" s="17"/>
      <c r="AT14" s="17"/>
      <c r="AU14" s="17"/>
      <c r="AV14" s="17"/>
      <c r="AW14" s="17"/>
      <c r="AX14" s="17"/>
      <c r="AY14" s="17"/>
      <c r="AZ14" s="17"/>
      <c r="BA14" s="17"/>
      <c r="BB14" s="17"/>
      <c r="BC14" s="17"/>
      <c r="BD14" s="17"/>
      <c r="BE14" s="17"/>
      <c r="BF14" s="17"/>
      <c r="BG14" s="17"/>
      <c r="BH14" s="17"/>
    </row>
    <row r="15" spans="1:60" ht="45">
      <c r="A15" s="9">
        <v>13</v>
      </c>
      <c r="B15" s="144" t="s">
        <v>1464</v>
      </c>
      <c r="C15" s="18" t="s">
        <v>47</v>
      </c>
      <c r="D15" s="19">
        <v>921.6</v>
      </c>
      <c r="E15" s="23"/>
      <c r="F15" s="23"/>
      <c r="G15" s="23"/>
      <c r="H15" s="104"/>
      <c r="I15" s="170"/>
      <c r="J15" s="105"/>
      <c r="K15" s="23"/>
      <c r="L15" s="23"/>
      <c r="M15" s="23"/>
      <c r="N15" s="20"/>
      <c r="O15" s="23"/>
      <c r="P15" s="23"/>
      <c r="Q15" s="23"/>
      <c r="R15" s="23"/>
      <c r="S15" s="23"/>
      <c r="T15" s="23"/>
      <c r="U15" s="23"/>
      <c r="V15" s="23"/>
      <c r="W15" s="23"/>
      <c r="X15" s="161"/>
      <c r="Y15" s="23"/>
      <c r="Z15" s="23"/>
      <c r="AA15" s="23"/>
      <c r="AB15" s="23"/>
      <c r="AC15" s="23"/>
      <c r="AD15" s="23"/>
      <c r="AE15" s="155"/>
      <c r="AF15" s="24">
        <f t="shared" si="0"/>
        <v>0</v>
      </c>
      <c r="AG15" s="25">
        <f t="shared" si="1"/>
        <v>0</v>
      </c>
      <c r="AH15" s="15"/>
      <c r="AI15" s="16"/>
      <c r="AJ15" s="15"/>
      <c r="AK15" s="15"/>
      <c r="AL15" s="15"/>
      <c r="AM15" s="15"/>
      <c r="AN15" s="15"/>
      <c r="AO15" s="15"/>
      <c r="AP15" s="15"/>
      <c r="AQ15" s="7"/>
      <c r="AR15" s="7"/>
      <c r="AS15" s="17"/>
      <c r="AT15" s="17"/>
      <c r="AU15" s="17"/>
      <c r="AV15" s="17"/>
      <c r="AW15" s="17"/>
      <c r="AX15" s="17"/>
      <c r="AY15" s="17"/>
      <c r="AZ15" s="17"/>
      <c r="BA15" s="17"/>
      <c r="BB15" s="17"/>
      <c r="BC15" s="17"/>
      <c r="BD15" s="17"/>
      <c r="BE15" s="17"/>
      <c r="BF15" s="17"/>
      <c r="BG15" s="17"/>
      <c r="BH15" s="17"/>
    </row>
    <row r="16" spans="1:60" s="38" customFormat="1" ht="46.5" customHeight="1">
      <c r="A16" s="9">
        <v>14</v>
      </c>
      <c r="B16" s="144" t="s">
        <v>48</v>
      </c>
      <c r="C16" s="18" t="s">
        <v>1513</v>
      </c>
      <c r="D16" s="19">
        <v>546.98</v>
      </c>
      <c r="E16" s="23"/>
      <c r="F16" s="23"/>
      <c r="G16" s="23"/>
      <c r="H16" s="104"/>
      <c r="I16" s="170"/>
      <c r="J16" s="105">
        <v>546.98</v>
      </c>
      <c r="K16" s="23"/>
      <c r="L16" s="23"/>
      <c r="M16" s="23"/>
      <c r="N16" s="23"/>
      <c r="O16" s="23"/>
      <c r="P16" s="23"/>
      <c r="Q16" s="23"/>
      <c r="R16" s="23"/>
      <c r="S16" s="23"/>
      <c r="T16" s="102">
        <v>546</v>
      </c>
      <c r="U16" s="23"/>
      <c r="V16" s="23"/>
      <c r="W16" s="23"/>
      <c r="X16" s="161"/>
      <c r="Y16" s="23"/>
      <c r="Z16" s="23"/>
      <c r="AA16" s="23"/>
      <c r="AB16" s="23"/>
      <c r="AC16" s="23"/>
      <c r="AD16" s="23"/>
      <c r="AE16" s="155"/>
      <c r="AF16" s="24">
        <f t="shared" ref="AF16" si="2">MIN(E16:AE16)</f>
        <v>546</v>
      </c>
      <c r="AG16" s="25">
        <f t="shared" ref="AG16" si="3">COUNTIF(E16:AE16,AF16)</f>
        <v>1</v>
      </c>
      <c r="AH16" s="154"/>
      <c r="AI16" s="28"/>
      <c r="AJ16" s="154"/>
      <c r="AK16" s="154"/>
      <c r="AL16" s="154"/>
      <c r="AM16" s="154"/>
      <c r="AN16" s="154"/>
      <c r="AO16" s="154"/>
      <c r="AP16" s="154"/>
      <c r="AQ16" s="36"/>
      <c r="AR16" s="36"/>
      <c r="AS16" s="37"/>
      <c r="AT16" s="37"/>
      <c r="AU16" s="37"/>
      <c r="AV16" s="37"/>
      <c r="AW16" s="37"/>
      <c r="AX16" s="37"/>
      <c r="AY16" s="37"/>
      <c r="AZ16" s="37"/>
      <c r="BA16" s="37"/>
      <c r="BB16" s="37"/>
      <c r="BC16" s="37"/>
      <c r="BD16" s="37"/>
      <c r="BE16" s="37"/>
      <c r="BF16" s="37"/>
      <c r="BG16" s="37"/>
      <c r="BH16" s="37"/>
    </row>
    <row r="17" spans="1:60" ht="45">
      <c r="A17" s="9">
        <v>15</v>
      </c>
      <c r="B17" s="144" t="s">
        <v>50</v>
      </c>
      <c r="C17" s="18" t="s">
        <v>51</v>
      </c>
      <c r="D17" s="19">
        <v>800</v>
      </c>
      <c r="E17" s="23"/>
      <c r="F17" s="23"/>
      <c r="G17" s="23"/>
      <c r="H17" s="104"/>
      <c r="I17" s="170"/>
      <c r="J17" s="105">
        <v>800</v>
      </c>
      <c r="K17" s="23"/>
      <c r="L17" s="23"/>
      <c r="M17" s="23"/>
      <c r="N17" s="20"/>
      <c r="O17" s="23"/>
      <c r="P17" s="23"/>
      <c r="Q17" s="23"/>
      <c r="R17" s="23"/>
      <c r="S17" s="23"/>
      <c r="T17" s="102">
        <v>799</v>
      </c>
      <c r="U17" s="23"/>
      <c r="V17" s="23"/>
      <c r="W17" s="23"/>
      <c r="X17" s="161"/>
      <c r="Y17" s="23"/>
      <c r="Z17" s="23"/>
      <c r="AA17" s="23"/>
      <c r="AB17" s="23"/>
      <c r="AC17" s="23"/>
      <c r="AD17" s="23"/>
      <c r="AE17" s="153">
        <v>799</v>
      </c>
      <c r="AF17" s="24">
        <f t="shared" si="0"/>
        <v>799</v>
      </c>
      <c r="AG17" s="25">
        <f t="shared" si="1"/>
        <v>2</v>
      </c>
      <c r="AH17" s="15"/>
      <c r="AI17" s="16"/>
      <c r="AJ17" s="15"/>
      <c r="AK17" s="15"/>
      <c r="AL17" s="15"/>
      <c r="AM17" s="15"/>
      <c r="AN17" s="15"/>
      <c r="AO17" s="15"/>
      <c r="AP17" s="15"/>
      <c r="AQ17" s="7"/>
      <c r="AR17" s="7"/>
      <c r="AS17" s="17"/>
      <c r="AT17" s="17"/>
      <c r="AU17" s="17"/>
      <c r="AV17" s="17"/>
      <c r="AW17" s="17"/>
      <c r="AX17" s="17"/>
      <c r="AY17" s="17"/>
      <c r="AZ17" s="17"/>
      <c r="BA17" s="17"/>
      <c r="BB17" s="17"/>
      <c r="BC17" s="17"/>
      <c r="BD17" s="17"/>
      <c r="BE17" s="17"/>
      <c r="BF17" s="17"/>
      <c r="BG17" s="17"/>
      <c r="BH17" s="17"/>
    </row>
    <row r="18" spans="1:60" ht="45">
      <c r="A18" s="9">
        <v>16</v>
      </c>
      <c r="B18" s="144" t="s">
        <v>52</v>
      </c>
      <c r="C18" s="18" t="s">
        <v>53</v>
      </c>
      <c r="D18" s="19">
        <v>498</v>
      </c>
      <c r="E18" s="23"/>
      <c r="F18" s="23"/>
      <c r="G18" s="23"/>
      <c r="H18" s="104"/>
      <c r="I18" s="170"/>
      <c r="J18" s="105">
        <v>498</v>
      </c>
      <c r="K18" s="23"/>
      <c r="L18" s="23"/>
      <c r="M18" s="23"/>
      <c r="N18" s="23">
        <v>498</v>
      </c>
      <c r="O18" s="23"/>
      <c r="P18" s="23"/>
      <c r="Q18" s="23"/>
      <c r="R18" s="23"/>
      <c r="S18" s="23"/>
      <c r="T18" s="23">
        <v>498</v>
      </c>
      <c r="U18" s="23">
        <v>498</v>
      </c>
      <c r="V18" s="23"/>
      <c r="W18" s="23"/>
      <c r="X18" s="161"/>
      <c r="Y18" s="23"/>
      <c r="Z18" s="23"/>
      <c r="AA18" s="23"/>
      <c r="AB18" s="102">
        <v>490</v>
      </c>
      <c r="AC18" s="23"/>
      <c r="AD18" s="23"/>
      <c r="AE18" s="155"/>
      <c r="AF18" s="24">
        <f t="shared" si="0"/>
        <v>490</v>
      </c>
      <c r="AG18" s="25">
        <f t="shared" si="1"/>
        <v>1</v>
      </c>
      <c r="AH18" s="15"/>
      <c r="AI18" s="16"/>
      <c r="AJ18" s="15"/>
      <c r="AK18" s="15"/>
      <c r="AL18" s="15"/>
      <c r="AM18" s="15"/>
      <c r="AN18" s="15"/>
      <c r="AO18" s="15"/>
      <c r="AP18" s="15"/>
      <c r="AQ18" s="7"/>
      <c r="AR18" s="7"/>
      <c r="AS18" s="17"/>
      <c r="AT18" s="17"/>
      <c r="AU18" s="17"/>
      <c r="AV18" s="17"/>
      <c r="AW18" s="17"/>
      <c r="AX18" s="17"/>
      <c r="AY18" s="17"/>
      <c r="AZ18" s="17"/>
      <c r="BA18" s="17"/>
      <c r="BB18" s="17"/>
      <c r="BC18" s="17"/>
      <c r="BD18" s="17"/>
      <c r="BE18" s="17"/>
      <c r="BF18" s="17"/>
      <c r="BG18" s="17"/>
      <c r="BH18" s="17"/>
    </row>
    <row r="19" spans="1:60" ht="45">
      <c r="A19" s="9">
        <v>17</v>
      </c>
      <c r="B19" s="144" t="s">
        <v>54</v>
      </c>
      <c r="C19" s="18" t="s">
        <v>55</v>
      </c>
      <c r="D19" s="19">
        <v>609</v>
      </c>
      <c r="E19" s="23"/>
      <c r="F19" s="23"/>
      <c r="G19" s="23"/>
      <c r="H19" s="104"/>
      <c r="I19" s="170"/>
      <c r="J19" s="105">
        <v>609</v>
      </c>
      <c r="K19" s="23"/>
      <c r="L19" s="23"/>
      <c r="M19" s="23"/>
      <c r="N19" s="23">
        <v>609</v>
      </c>
      <c r="O19" s="23"/>
      <c r="P19" s="23"/>
      <c r="Q19" s="23"/>
      <c r="R19" s="23"/>
      <c r="S19" s="23"/>
      <c r="T19" s="23">
        <v>609</v>
      </c>
      <c r="U19" s="23">
        <v>609</v>
      </c>
      <c r="V19" s="23"/>
      <c r="W19" s="23"/>
      <c r="X19" s="161"/>
      <c r="Y19" s="23"/>
      <c r="Z19" s="23"/>
      <c r="AA19" s="23"/>
      <c r="AB19" s="102">
        <v>600</v>
      </c>
      <c r="AC19" s="23"/>
      <c r="AD19" s="23"/>
      <c r="AE19" s="155"/>
      <c r="AF19" s="24">
        <f t="shared" si="0"/>
        <v>600</v>
      </c>
      <c r="AG19" s="25">
        <f t="shared" si="1"/>
        <v>1</v>
      </c>
      <c r="AH19" s="15"/>
      <c r="AI19" s="16"/>
      <c r="AJ19" s="15"/>
      <c r="AK19" s="15"/>
      <c r="AL19" s="15"/>
      <c r="AM19" s="15"/>
      <c r="AN19" s="15"/>
      <c r="AO19" s="15"/>
      <c r="AP19" s="15"/>
      <c r="AQ19" s="7"/>
      <c r="AR19" s="7"/>
      <c r="AS19" s="17"/>
      <c r="AT19" s="17"/>
      <c r="AU19" s="17"/>
      <c r="AV19" s="17"/>
      <c r="AW19" s="17"/>
      <c r="AX19" s="17"/>
      <c r="AY19" s="17"/>
      <c r="AZ19" s="17"/>
      <c r="BA19" s="17"/>
      <c r="BB19" s="17"/>
      <c r="BC19" s="17"/>
      <c r="BD19" s="17"/>
      <c r="BE19" s="17"/>
      <c r="BF19" s="17"/>
      <c r="BG19" s="17"/>
      <c r="BH19" s="17"/>
    </row>
    <row r="20" spans="1:60" ht="30">
      <c r="A20" s="9">
        <v>18</v>
      </c>
      <c r="B20" s="144" t="s">
        <v>56</v>
      </c>
      <c r="C20" s="18" t="s">
        <v>57</v>
      </c>
      <c r="D20" s="19">
        <v>1380</v>
      </c>
      <c r="E20" s="23"/>
      <c r="F20" s="23"/>
      <c r="G20" s="23"/>
      <c r="H20" s="104"/>
      <c r="I20" s="155">
        <v>1380</v>
      </c>
      <c r="J20" s="139">
        <v>1380</v>
      </c>
      <c r="K20" s="23"/>
      <c r="L20" s="23"/>
      <c r="M20" s="23"/>
      <c r="N20" s="20"/>
      <c r="O20" s="23"/>
      <c r="P20" s="23"/>
      <c r="Q20" s="23"/>
      <c r="R20" s="23"/>
      <c r="S20" s="102">
        <v>1250</v>
      </c>
      <c r="T20" s="23"/>
      <c r="U20" s="23"/>
      <c r="V20" s="23"/>
      <c r="W20" s="23"/>
      <c r="X20" s="161"/>
      <c r="Y20" s="23"/>
      <c r="Z20" s="23">
        <v>1380</v>
      </c>
      <c r="AA20" s="23"/>
      <c r="AB20" s="23"/>
      <c r="AC20" s="23"/>
      <c r="AD20" s="23"/>
      <c r="AE20" s="155"/>
      <c r="AF20" s="24">
        <f t="shared" si="0"/>
        <v>1250</v>
      </c>
      <c r="AG20" s="25">
        <f t="shared" si="1"/>
        <v>1</v>
      </c>
      <c r="AH20" s="15"/>
      <c r="AI20" s="16"/>
      <c r="AJ20" s="15"/>
      <c r="AK20" s="15"/>
      <c r="AL20" s="15"/>
      <c r="AM20" s="15"/>
      <c r="AN20" s="15"/>
      <c r="AO20" s="15"/>
      <c r="AP20" s="15"/>
      <c r="AQ20" s="7"/>
      <c r="AR20" s="7"/>
      <c r="AS20" s="17"/>
      <c r="AT20" s="17"/>
      <c r="AU20" s="17"/>
      <c r="AV20" s="17"/>
      <c r="AW20" s="17"/>
      <c r="AX20" s="17"/>
      <c r="AY20" s="17"/>
      <c r="AZ20" s="17"/>
      <c r="BA20" s="17"/>
      <c r="BB20" s="17"/>
      <c r="BC20" s="17"/>
      <c r="BD20" s="17"/>
      <c r="BE20" s="17"/>
      <c r="BF20" s="17"/>
      <c r="BG20" s="17"/>
      <c r="BH20" s="17"/>
    </row>
    <row r="21" spans="1:60" ht="30">
      <c r="A21" s="9">
        <v>19</v>
      </c>
      <c r="B21" s="144" t="s">
        <v>58</v>
      </c>
      <c r="C21" s="18" t="s">
        <v>59</v>
      </c>
      <c r="D21" s="19">
        <v>1680</v>
      </c>
      <c r="E21" s="23"/>
      <c r="F21" s="23"/>
      <c r="G21" s="23"/>
      <c r="H21" s="104"/>
      <c r="I21" s="155">
        <v>1680</v>
      </c>
      <c r="J21" s="105"/>
      <c r="K21" s="23"/>
      <c r="L21" s="23"/>
      <c r="M21" s="23"/>
      <c r="N21" s="20"/>
      <c r="O21" s="23"/>
      <c r="P21" s="23"/>
      <c r="Q21" s="23"/>
      <c r="R21" s="23"/>
      <c r="S21" s="102">
        <v>1540</v>
      </c>
      <c r="T21" s="23"/>
      <c r="U21" s="23"/>
      <c r="V21" s="23"/>
      <c r="W21" s="23"/>
      <c r="X21" s="161"/>
      <c r="Y21" s="23"/>
      <c r="Z21" s="23">
        <v>1680</v>
      </c>
      <c r="AA21" s="23"/>
      <c r="AB21" s="23"/>
      <c r="AC21" s="23"/>
      <c r="AD21" s="23"/>
      <c r="AE21" s="155"/>
      <c r="AF21" s="24">
        <f t="shared" si="0"/>
        <v>1540</v>
      </c>
      <c r="AG21" s="25">
        <f t="shared" si="1"/>
        <v>1</v>
      </c>
      <c r="AH21" s="15"/>
      <c r="AI21" s="16"/>
      <c r="AJ21" s="15"/>
      <c r="AK21" s="15"/>
      <c r="AL21" s="15"/>
      <c r="AM21" s="15"/>
      <c r="AN21" s="15"/>
      <c r="AO21" s="15"/>
      <c r="AP21" s="15"/>
      <c r="AQ21" s="7"/>
      <c r="AR21" s="7"/>
      <c r="AS21" s="17"/>
      <c r="AT21" s="17"/>
      <c r="AU21" s="17"/>
      <c r="AV21" s="17"/>
      <c r="AW21" s="17"/>
      <c r="AX21" s="17"/>
      <c r="AY21" s="17"/>
      <c r="AZ21" s="17"/>
      <c r="BA21" s="17"/>
      <c r="BB21" s="17"/>
      <c r="BC21" s="17"/>
      <c r="BD21" s="17"/>
      <c r="BE21" s="17"/>
      <c r="BF21" s="17"/>
      <c r="BG21" s="17"/>
      <c r="BH21" s="17"/>
    </row>
    <row r="22" spans="1:60" ht="45">
      <c r="A22" s="9">
        <v>20</v>
      </c>
      <c r="B22" s="144" t="s">
        <v>60</v>
      </c>
      <c r="C22" s="18" t="s">
        <v>61</v>
      </c>
      <c r="D22" s="19">
        <v>1890</v>
      </c>
      <c r="E22" s="23"/>
      <c r="F22" s="23"/>
      <c r="G22" s="23"/>
      <c r="H22" s="104"/>
      <c r="I22" s="170"/>
      <c r="J22" s="105"/>
      <c r="K22" s="23"/>
      <c r="L22" s="23"/>
      <c r="M22" s="23"/>
      <c r="N22" s="23">
        <v>1890</v>
      </c>
      <c r="O22" s="23"/>
      <c r="P22" s="23">
        <v>1890</v>
      </c>
      <c r="Q22" s="23"/>
      <c r="R22" s="23"/>
      <c r="S22" s="23"/>
      <c r="T22" s="102">
        <v>1518</v>
      </c>
      <c r="U22" s="23"/>
      <c r="V22" s="23"/>
      <c r="W22" s="23"/>
      <c r="X22" s="161"/>
      <c r="Y22" s="23"/>
      <c r="Z22" s="23">
        <v>1890</v>
      </c>
      <c r="AA22" s="23"/>
      <c r="AB22" s="23"/>
      <c r="AC22" s="23"/>
      <c r="AD22" s="23"/>
      <c r="AE22" s="153">
        <v>1518</v>
      </c>
      <c r="AF22" s="24">
        <f t="shared" si="0"/>
        <v>1518</v>
      </c>
      <c r="AG22" s="25">
        <f t="shared" si="1"/>
        <v>2</v>
      </c>
      <c r="AH22" s="15"/>
      <c r="AI22" s="16"/>
      <c r="AJ22" s="15"/>
      <c r="AK22" s="15"/>
      <c r="AL22" s="15"/>
      <c r="AM22" s="15"/>
      <c r="AN22" s="15"/>
      <c r="AO22" s="15"/>
      <c r="AP22" s="15"/>
      <c r="AQ22" s="7"/>
      <c r="AR22" s="7"/>
      <c r="AS22" s="17"/>
      <c r="AT22" s="17"/>
      <c r="AU22" s="17"/>
      <c r="AV22" s="17"/>
      <c r="AW22" s="17"/>
      <c r="AX22" s="17"/>
      <c r="AY22" s="17"/>
      <c r="AZ22" s="17"/>
      <c r="BA22" s="17"/>
      <c r="BB22" s="17"/>
      <c r="BC22" s="17"/>
      <c r="BD22" s="17"/>
      <c r="BE22" s="17"/>
      <c r="BF22" s="17"/>
      <c r="BG22" s="17"/>
      <c r="BH22" s="17"/>
    </row>
    <row r="23" spans="1:60" ht="45">
      <c r="A23" s="9">
        <v>21</v>
      </c>
      <c r="B23" s="144" t="s">
        <v>62</v>
      </c>
      <c r="C23" s="18" t="s">
        <v>63</v>
      </c>
      <c r="D23" s="19">
        <v>1180</v>
      </c>
      <c r="E23" s="23"/>
      <c r="F23" s="23"/>
      <c r="G23" s="23"/>
      <c r="H23" s="104"/>
      <c r="I23" s="170"/>
      <c r="J23" s="105">
        <v>1180</v>
      </c>
      <c r="K23" s="23"/>
      <c r="L23" s="23"/>
      <c r="M23" s="23"/>
      <c r="N23" s="23"/>
      <c r="O23" s="23"/>
      <c r="P23" s="23"/>
      <c r="Q23" s="23"/>
      <c r="R23" s="23"/>
      <c r="S23" s="23"/>
      <c r="T23" s="23"/>
      <c r="U23" s="23"/>
      <c r="V23" s="23"/>
      <c r="W23" s="23"/>
      <c r="X23" s="161"/>
      <c r="Y23" s="23"/>
      <c r="Z23" s="23">
        <v>1180</v>
      </c>
      <c r="AA23" s="23"/>
      <c r="AB23" s="23"/>
      <c r="AC23" s="23"/>
      <c r="AD23" s="23"/>
      <c r="AE23" s="153">
        <v>1100</v>
      </c>
      <c r="AF23" s="24">
        <f t="shared" si="0"/>
        <v>1100</v>
      </c>
      <c r="AG23" s="25">
        <f t="shared" si="1"/>
        <v>1</v>
      </c>
      <c r="AH23" s="15"/>
      <c r="AI23" s="16"/>
      <c r="AJ23" s="15"/>
      <c r="AK23" s="15"/>
      <c r="AL23" s="15"/>
      <c r="AM23" s="15"/>
      <c r="AN23" s="15"/>
      <c r="AO23" s="15"/>
      <c r="AP23" s="15"/>
      <c r="AQ23" s="7"/>
      <c r="AR23" s="7"/>
      <c r="AS23" s="17"/>
      <c r="AT23" s="17"/>
      <c r="AU23" s="17"/>
      <c r="AV23" s="17"/>
      <c r="AW23" s="17"/>
      <c r="AX23" s="17"/>
      <c r="AY23" s="17"/>
      <c r="AZ23" s="17"/>
      <c r="BA23" s="17"/>
      <c r="BB23" s="17"/>
      <c r="BC23" s="17"/>
      <c r="BD23" s="17"/>
      <c r="BE23" s="17"/>
      <c r="BF23" s="17"/>
      <c r="BG23" s="17"/>
      <c r="BH23" s="17"/>
    </row>
    <row r="24" spans="1:60" ht="45">
      <c r="A24" s="9">
        <v>22</v>
      </c>
      <c r="B24" s="144" t="s">
        <v>64</v>
      </c>
      <c r="C24" s="18" t="s">
        <v>65</v>
      </c>
      <c r="D24" s="19">
        <v>1044</v>
      </c>
      <c r="E24" s="23"/>
      <c r="F24" s="23"/>
      <c r="G24" s="23"/>
      <c r="H24" s="104"/>
      <c r="I24" s="170"/>
      <c r="J24" s="105"/>
      <c r="K24" s="23"/>
      <c r="L24" s="23"/>
      <c r="M24" s="23"/>
      <c r="N24" s="20"/>
      <c r="O24" s="23"/>
      <c r="P24" s="23"/>
      <c r="Q24" s="23"/>
      <c r="R24" s="23"/>
      <c r="S24" s="23"/>
      <c r="T24" s="23"/>
      <c r="U24" s="23"/>
      <c r="V24" s="23"/>
      <c r="W24" s="23"/>
      <c r="X24" s="161"/>
      <c r="Y24" s="23"/>
      <c r="Z24" s="23"/>
      <c r="AA24" s="23"/>
      <c r="AB24" s="23"/>
      <c r="AC24" s="23"/>
      <c r="AD24" s="23"/>
      <c r="AE24" s="155"/>
      <c r="AF24" s="24">
        <f t="shared" si="0"/>
        <v>0</v>
      </c>
      <c r="AG24" s="25">
        <f t="shared" si="1"/>
        <v>0</v>
      </c>
      <c r="AH24" s="15"/>
      <c r="AI24" s="16"/>
      <c r="AJ24" s="15"/>
      <c r="AK24" s="15"/>
      <c r="AL24" s="15"/>
      <c r="AM24" s="15"/>
      <c r="AN24" s="15"/>
      <c r="AO24" s="15"/>
      <c r="AP24" s="15"/>
      <c r="AQ24" s="7"/>
      <c r="AR24" s="7"/>
      <c r="AS24" s="17"/>
      <c r="AT24" s="17"/>
      <c r="AU24" s="17"/>
      <c r="AV24" s="17"/>
      <c r="AW24" s="17"/>
      <c r="AX24" s="17"/>
      <c r="AY24" s="17"/>
      <c r="AZ24" s="17"/>
      <c r="BA24" s="17"/>
      <c r="BB24" s="17"/>
      <c r="BC24" s="17"/>
      <c r="BD24" s="17"/>
      <c r="BE24" s="17"/>
      <c r="BF24" s="17"/>
      <c r="BG24" s="17"/>
      <c r="BH24" s="17"/>
    </row>
    <row r="25" spans="1:60" ht="45">
      <c r="A25" s="9">
        <v>23</v>
      </c>
      <c r="B25" s="144" t="s">
        <v>66</v>
      </c>
      <c r="C25" s="18" t="s">
        <v>67</v>
      </c>
      <c r="D25" s="19">
        <v>1849</v>
      </c>
      <c r="E25" s="23"/>
      <c r="F25" s="23"/>
      <c r="G25" s="23"/>
      <c r="H25" s="104"/>
      <c r="I25" s="170"/>
      <c r="J25" s="120">
        <v>1849</v>
      </c>
      <c r="K25" s="23"/>
      <c r="L25" s="23"/>
      <c r="M25" s="23"/>
      <c r="N25" s="20"/>
      <c r="O25" s="23"/>
      <c r="P25" s="23"/>
      <c r="Q25" s="23"/>
      <c r="R25" s="23"/>
      <c r="S25" s="23"/>
      <c r="T25" s="23"/>
      <c r="U25" s="23"/>
      <c r="V25" s="23"/>
      <c r="W25" s="23"/>
      <c r="X25" s="161"/>
      <c r="Y25" s="23"/>
      <c r="Z25" s="23"/>
      <c r="AA25" s="23"/>
      <c r="AB25" s="102">
        <v>1849</v>
      </c>
      <c r="AC25" s="23"/>
      <c r="AD25" s="23"/>
      <c r="AE25" s="155"/>
      <c r="AF25" s="24">
        <f t="shared" si="0"/>
        <v>1849</v>
      </c>
      <c r="AG25" s="25">
        <f t="shared" si="1"/>
        <v>2</v>
      </c>
      <c r="AH25" s="15"/>
      <c r="AI25" s="16"/>
      <c r="AJ25" s="15"/>
      <c r="AK25" s="15"/>
      <c r="AL25" s="15"/>
      <c r="AM25" s="15"/>
      <c r="AN25" s="15"/>
      <c r="AO25" s="15"/>
      <c r="AP25" s="15"/>
      <c r="AQ25" s="7"/>
      <c r="AR25" s="7"/>
      <c r="AS25" s="17"/>
      <c r="AT25" s="17"/>
      <c r="AU25" s="17"/>
      <c r="AV25" s="17"/>
      <c r="AW25" s="17"/>
      <c r="AX25" s="17"/>
      <c r="AY25" s="17"/>
      <c r="AZ25" s="17"/>
      <c r="BA25" s="17"/>
      <c r="BB25" s="17"/>
      <c r="BC25" s="17"/>
      <c r="BD25" s="17"/>
      <c r="BE25" s="17"/>
      <c r="BF25" s="17"/>
      <c r="BG25" s="17"/>
      <c r="BH25" s="17"/>
    </row>
    <row r="26" spans="1:60" ht="45">
      <c r="A26" s="9">
        <v>24</v>
      </c>
      <c r="B26" s="144" t="s">
        <v>68</v>
      </c>
      <c r="C26" s="18" t="s">
        <v>69</v>
      </c>
      <c r="D26" s="19">
        <v>1180</v>
      </c>
      <c r="E26" s="23"/>
      <c r="F26" s="23"/>
      <c r="G26" s="23"/>
      <c r="H26" s="104"/>
      <c r="I26" s="170"/>
      <c r="J26" s="105"/>
      <c r="K26" s="23"/>
      <c r="L26" s="23"/>
      <c r="M26" s="23"/>
      <c r="N26" s="20"/>
      <c r="O26" s="23"/>
      <c r="P26" s="23"/>
      <c r="Q26" s="23"/>
      <c r="R26" s="23"/>
      <c r="S26" s="23"/>
      <c r="T26" s="23"/>
      <c r="U26" s="23"/>
      <c r="V26" s="23"/>
      <c r="W26" s="23"/>
      <c r="X26" s="161"/>
      <c r="Y26" s="23"/>
      <c r="Z26" s="23"/>
      <c r="AA26" s="23"/>
      <c r="AB26" s="102">
        <v>1180</v>
      </c>
      <c r="AC26" s="23"/>
      <c r="AD26" s="23"/>
      <c r="AE26" s="155"/>
      <c r="AF26" s="24">
        <f t="shared" si="0"/>
        <v>1180</v>
      </c>
      <c r="AG26" s="25">
        <f t="shared" si="1"/>
        <v>1</v>
      </c>
      <c r="AH26" s="15"/>
      <c r="AI26" s="16"/>
      <c r="AJ26" s="15"/>
      <c r="AK26" s="15"/>
      <c r="AL26" s="15"/>
      <c r="AM26" s="15"/>
      <c r="AN26" s="15"/>
      <c r="AO26" s="15"/>
      <c r="AP26" s="15"/>
      <c r="AQ26" s="7"/>
      <c r="AR26" s="7"/>
      <c r="AS26" s="17"/>
      <c r="AT26" s="17"/>
      <c r="AU26" s="17"/>
      <c r="AV26" s="17"/>
      <c r="AW26" s="17"/>
      <c r="AX26" s="17"/>
      <c r="AY26" s="17"/>
      <c r="AZ26" s="17"/>
      <c r="BA26" s="17"/>
      <c r="BB26" s="17"/>
      <c r="BC26" s="17"/>
      <c r="BD26" s="17"/>
      <c r="BE26" s="17"/>
      <c r="BF26" s="17"/>
      <c r="BG26" s="17"/>
      <c r="BH26" s="17"/>
    </row>
    <row r="27" spans="1:60" ht="90">
      <c r="A27" s="9">
        <v>25</v>
      </c>
      <c r="B27" s="144" t="s">
        <v>70</v>
      </c>
      <c r="C27" s="18" t="s">
        <v>71</v>
      </c>
      <c r="D27" s="19">
        <v>1940</v>
      </c>
      <c r="E27" s="23"/>
      <c r="F27" s="23"/>
      <c r="G27" s="23"/>
      <c r="H27" s="104"/>
      <c r="I27" s="170"/>
      <c r="J27" s="105"/>
      <c r="K27" s="23"/>
      <c r="L27" s="23"/>
      <c r="M27" s="23"/>
      <c r="N27" s="20"/>
      <c r="O27" s="23"/>
      <c r="P27" s="23"/>
      <c r="Q27" s="23"/>
      <c r="R27" s="23"/>
      <c r="S27" s="23"/>
      <c r="T27" s="23"/>
      <c r="U27" s="23"/>
      <c r="V27" s="23"/>
      <c r="W27" s="23"/>
      <c r="X27" s="161"/>
      <c r="Y27" s="23"/>
      <c r="Z27" s="23"/>
      <c r="AA27" s="23"/>
      <c r="AB27" s="23"/>
      <c r="AC27" s="23"/>
      <c r="AD27" s="23"/>
      <c r="AE27" s="153">
        <v>1940</v>
      </c>
      <c r="AF27" s="24">
        <f t="shared" si="0"/>
        <v>1940</v>
      </c>
      <c r="AG27" s="25">
        <f t="shared" si="1"/>
        <v>1</v>
      </c>
      <c r="AH27" s="15"/>
      <c r="AI27" s="16"/>
      <c r="AJ27" s="15"/>
      <c r="AK27" s="15"/>
      <c r="AL27" s="15"/>
      <c r="AM27" s="15"/>
      <c r="AN27" s="15"/>
      <c r="AO27" s="15"/>
      <c r="AP27" s="15"/>
      <c r="AQ27" s="7"/>
      <c r="AR27" s="7"/>
      <c r="AS27" s="17"/>
      <c r="AT27" s="17"/>
      <c r="AU27" s="17"/>
      <c r="AV27" s="17"/>
      <c r="AW27" s="17"/>
      <c r="AX27" s="17"/>
      <c r="AY27" s="17"/>
      <c r="AZ27" s="17"/>
      <c r="BA27" s="17"/>
      <c r="BB27" s="17"/>
      <c r="BC27" s="17"/>
      <c r="BD27" s="17"/>
      <c r="BE27" s="17"/>
      <c r="BF27" s="17"/>
      <c r="BG27" s="17"/>
      <c r="BH27" s="17"/>
    </row>
    <row r="28" spans="1:60" ht="90">
      <c r="A28" s="9">
        <v>26</v>
      </c>
      <c r="B28" s="144" t="s">
        <v>72</v>
      </c>
      <c r="C28" s="18" t="s">
        <v>73</v>
      </c>
      <c r="D28" s="19">
        <v>1921</v>
      </c>
      <c r="E28" s="23"/>
      <c r="F28" s="23"/>
      <c r="G28" s="23"/>
      <c r="H28" s="104"/>
      <c r="I28" s="170"/>
      <c r="J28" s="105"/>
      <c r="K28" s="23"/>
      <c r="L28" s="23"/>
      <c r="M28" s="23"/>
      <c r="N28" s="20"/>
      <c r="O28" s="23"/>
      <c r="P28" s="23"/>
      <c r="Q28" s="23"/>
      <c r="R28" s="23"/>
      <c r="S28" s="23"/>
      <c r="T28" s="23"/>
      <c r="U28" s="23"/>
      <c r="V28" s="23"/>
      <c r="W28" s="23"/>
      <c r="X28" s="161"/>
      <c r="Y28" s="23"/>
      <c r="Z28" s="23"/>
      <c r="AA28" s="23"/>
      <c r="AB28" s="23"/>
      <c r="AC28" s="23"/>
      <c r="AD28" s="23"/>
      <c r="AE28" s="155"/>
      <c r="AF28" s="24">
        <f t="shared" si="0"/>
        <v>0</v>
      </c>
      <c r="AG28" s="25">
        <f t="shared" si="1"/>
        <v>0</v>
      </c>
      <c r="AH28" s="15"/>
      <c r="AI28" s="16"/>
      <c r="AJ28" s="15"/>
      <c r="AK28" s="15"/>
      <c r="AL28" s="15"/>
      <c r="AM28" s="15"/>
      <c r="AN28" s="15"/>
      <c r="AO28" s="15"/>
      <c r="AP28" s="15"/>
      <c r="AQ28" s="7"/>
      <c r="AR28" s="7"/>
      <c r="AS28" s="17"/>
      <c r="AT28" s="17"/>
      <c r="AU28" s="17"/>
      <c r="AV28" s="17"/>
      <c r="AW28" s="17"/>
      <c r="AX28" s="17"/>
      <c r="AY28" s="17"/>
      <c r="AZ28" s="17"/>
      <c r="BA28" s="17"/>
      <c r="BB28" s="17"/>
      <c r="BC28" s="17"/>
      <c r="BD28" s="17"/>
      <c r="BE28" s="17"/>
      <c r="BF28" s="17"/>
      <c r="BG28" s="17"/>
      <c r="BH28" s="17"/>
    </row>
    <row r="29" spans="1:60" ht="75">
      <c r="A29" s="9">
        <v>27</v>
      </c>
      <c r="B29" s="144" t="s">
        <v>74</v>
      </c>
      <c r="C29" s="18" t="s">
        <v>75</v>
      </c>
      <c r="D29" s="19">
        <v>2135</v>
      </c>
      <c r="E29" s="23"/>
      <c r="F29" s="23"/>
      <c r="G29" s="23"/>
      <c r="H29" s="104"/>
      <c r="I29" s="170"/>
      <c r="J29" s="105"/>
      <c r="K29" s="23"/>
      <c r="L29" s="23"/>
      <c r="M29" s="23"/>
      <c r="N29" s="20"/>
      <c r="O29" s="23"/>
      <c r="P29" s="23"/>
      <c r="Q29" s="23"/>
      <c r="R29" s="23"/>
      <c r="S29" s="23"/>
      <c r="T29" s="23"/>
      <c r="U29" s="23"/>
      <c r="V29" s="23"/>
      <c r="W29" s="23"/>
      <c r="X29" s="161"/>
      <c r="Y29" s="23"/>
      <c r="Z29" s="23"/>
      <c r="AA29" s="23"/>
      <c r="AB29" s="102">
        <v>2135</v>
      </c>
      <c r="AC29" s="23"/>
      <c r="AD29" s="23"/>
      <c r="AE29" s="155"/>
      <c r="AF29" s="24">
        <f t="shared" si="0"/>
        <v>2135</v>
      </c>
      <c r="AG29" s="25">
        <f t="shared" si="1"/>
        <v>1</v>
      </c>
      <c r="AH29" s="15"/>
      <c r="AI29" s="16"/>
      <c r="AJ29" s="15"/>
      <c r="AK29" s="15"/>
      <c r="AL29" s="15"/>
      <c r="AM29" s="15"/>
      <c r="AN29" s="15"/>
      <c r="AO29" s="15"/>
      <c r="AP29" s="15"/>
      <c r="AQ29" s="7"/>
      <c r="AR29" s="7"/>
      <c r="AS29" s="17"/>
      <c r="AT29" s="17"/>
      <c r="AU29" s="17"/>
      <c r="AV29" s="17"/>
      <c r="AW29" s="17"/>
      <c r="AX29" s="17"/>
      <c r="AY29" s="17"/>
      <c r="AZ29" s="17"/>
      <c r="BA29" s="17"/>
      <c r="BB29" s="17"/>
      <c r="BC29" s="17"/>
      <c r="BD29" s="17"/>
      <c r="BE29" s="17"/>
      <c r="BF29" s="17"/>
      <c r="BG29" s="17"/>
      <c r="BH29" s="17"/>
    </row>
    <row r="30" spans="1:60" ht="60">
      <c r="A30" s="9">
        <v>28</v>
      </c>
      <c r="B30" s="144" t="s">
        <v>76</v>
      </c>
      <c r="C30" s="18" t="s">
        <v>77</v>
      </c>
      <c r="D30" s="19">
        <v>1630</v>
      </c>
      <c r="E30" s="23"/>
      <c r="F30" s="23"/>
      <c r="G30" s="23"/>
      <c r="H30" s="104"/>
      <c r="I30" s="170"/>
      <c r="J30" s="105"/>
      <c r="K30" s="23"/>
      <c r="L30" s="23"/>
      <c r="M30" s="23"/>
      <c r="N30" s="107">
        <v>1630</v>
      </c>
      <c r="O30" s="23"/>
      <c r="P30" s="23"/>
      <c r="Q30" s="23"/>
      <c r="R30" s="23"/>
      <c r="S30" s="23"/>
      <c r="T30" s="23"/>
      <c r="U30" s="23"/>
      <c r="V30" s="23"/>
      <c r="W30" s="23"/>
      <c r="X30" s="161"/>
      <c r="Y30" s="23"/>
      <c r="Z30" s="23"/>
      <c r="AA30" s="23"/>
      <c r="AB30" s="23"/>
      <c r="AC30" s="23"/>
      <c r="AD30" s="23"/>
      <c r="AE30" s="155"/>
      <c r="AF30" s="24">
        <f t="shared" si="0"/>
        <v>1630</v>
      </c>
      <c r="AG30" s="25">
        <f t="shared" si="1"/>
        <v>1</v>
      </c>
      <c r="AH30" s="15"/>
      <c r="AI30" s="16"/>
      <c r="AJ30" s="15"/>
      <c r="AK30" s="15"/>
      <c r="AL30" s="15"/>
      <c r="AM30" s="15"/>
      <c r="AN30" s="15"/>
      <c r="AO30" s="15"/>
      <c r="AP30" s="15"/>
      <c r="AQ30" s="7"/>
      <c r="AR30" s="7"/>
      <c r="AS30" s="17"/>
      <c r="AT30" s="17"/>
      <c r="AU30" s="17"/>
      <c r="AV30" s="17"/>
      <c r="AW30" s="17"/>
      <c r="AX30" s="17"/>
      <c r="AY30" s="17"/>
      <c r="AZ30" s="17"/>
      <c r="BA30" s="17"/>
      <c r="BB30" s="17"/>
      <c r="BC30" s="17"/>
      <c r="BD30" s="17"/>
      <c r="BE30" s="17"/>
      <c r="BF30" s="17"/>
      <c r="BG30" s="17"/>
      <c r="BH30" s="17"/>
    </row>
    <row r="31" spans="1:60" ht="105">
      <c r="A31" s="9">
        <v>29</v>
      </c>
      <c r="B31" s="144" t="s">
        <v>78</v>
      </c>
      <c r="C31" s="18" t="s">
        <v>79</v>
      </c>
      <c r="D31" s="19">
        <v>2000</v>
      </c>
      <c r="E31" s="23"/>
      <c r="F31" s="23"/>
      <c r="G31" s="23"/>
      <c r="H31" s="104"/>
      <c r="I31" s="170"/>
      <c r="J31" s="120">
        <v>2000</v>
      </c>
      <c r="K31" s="23"/>
      <c r="L31" s="23"/>
      <c r="M31" s="23"/>
      <c r="N31" s="107">
        <v>2000</v>
      </c>
      <c r="O31" s="23"/>
      <c r="P31" s="23"/>
      <c r="Q31" s="23"/>
      <c r="R31" s="23"/>
      <c r="S31" s="23"/>
      <c r="T31" s="23"/>
      <c r="U31" s="23"/>
      <c r="V31" s="23"/>
      <c r="W31" s="23"/>
      <c r="X31" s="161"/>
      <c r="Y31" s="23"/>
      <c r="Z31" s="23"/>
      <c r="AA31" s="23"/>
      <c r="AB31" s="23"/>
      <c r="AC31" s="23"/>
      <c r="AD31" s="23"/>
      <c r="AE31" s="155"/>
      <c r="AF31" s="24">
        <f t="shared" si="0"/>
        <v>2000</v>
      </c>
      <c r="AG31" s="25">
        <f t="shared" si="1"/>
        <v>2</v>
      </c>
      <c r="AH31" s="15"/>
      <c r="AI31" s="16"/>
      <c r="AJ31" s="15"/>
      <c r="AK31" s="15"/>
      <c r="AL31" s="15"/>
      <c r="AM31" s="15"/>
      <c r="AN31" s="15"/>
      <c r="AO31" s="15"/>
      <c r="AP31" s="15"/>
      <c r="AQ31" s="7"/>
      <c r="AR31" s="7"/>
      <c r="AS31" s="17"/>
      <c r="AT31" s="17"/>
      <c r="AU31" s="17"/>
      <c r="AV31" s="17"/>
      <c r="AW31" s="17"/>
      <c r="AX31" s="17"/>
      <c r="AY31" s="17"/>
      <c r="AZ31" s="17"/>
      <c r="BA31" s="17"/>
      <c r="BB31" s="17"/>
      <c r="BC31" s="17"/>
      <c r="BD31" s="17"/>
      <c r="BE31" s="17"/>
      <c r="BF31" s="17"/>
      <c r="BG31" s="17"/>
      <c r="BH31" s="17"/>
    </row>
    <row r="32" spans="1:60" ht="60">
      <c r="A32" s="9">
        <v>30</v>
      </c>
      <c r="B32" s="144" t="s">
        <v>80</v>
      </c>
      <c r="C32" s="18" t="s">
        <v>81</v>
      </c>
      <c r="D32" s="19">
        <v>1450</v>
      </c>
      <c r="E32" s="23"/>
      <c r="F32" s="23"/>
      <c r="G32" s="23"/>
      <c r="H32" s="104"/>
      <c r="I32" s="170"/>
      <c r="J32" s="120">
        <v>1450</v>
      </c>
      <c r="K32" s="23"/>
      <c r="L32" s="23"/>
      <c r="M32" s="23"/>
      <c r="N32" s="20"/>
      <c r="O32" s="23"/>
      <c r="P32" s="23"/>
      <c r="Q32" s="23"/>
      <c r="R32" s="23"/>
      <c r="S32" s="23"/>
      <c r="T32" s="23"/>
      <c r="U32" s="23"/>
      <c r="V32" s="23"/>
      <c r="W32" s="23"/>
      <c r="X32" s="161"/>
      <c r="Y32" s="23"/>
      <c r="Z32" s="23"/>
      <c r="AA32" s="23"/>
      <c r="AB32" s="23"/>
      <c r="AC32" s="23"/>
      <c r="AD32" s="23"/>
      <c r="AE32" s="155"/>
      <c r="AF32" s="24">
        <f t="shared" si="0"/>
        <v>1450</v>
      </c>
      <c r="AG32" s="25">
        <f t="shared" si="1"/>
        <v>1</v>
      </c>
      <c r="AH32" s="15"/>
      <c r="AI32" s="16"/>
      <c r="AJ32" s="15"/>
      <c r="AK32" s="15"/>
      <c r="AL32" s="15"/>
      <c r="AM32" s="15"/>
      <c r="AN32" s="15"/>
      <c r="AO32" s="15"/>
      <c r="AP32" s="15"/>
      <c r="AQ32" s="7"/>
      <c r="AR32" s="7"/>
      <c r="AS32" s="17"/>
      <c r="AT32" s="17"/>
      <c r="AU32" s="17"/>
      <c r="AV32" s="17"/>
      <c r="AW32" s="17"/>
      <c r="AX32" s="17"/>
      <c r="AY32" s="17"/>
      <c r="AZ32" s="17"/>
      <c r="BA32" s="17"/>
      <c r="BB32" s="17"/>
      <c r="BC32" s="17"/>
      <c r="BD32" s="17"/>
      <c r="BE32" s="17"/>
      <c r="BF32" s="17"/>
      <c r="BG32" s="17"/>
      <c r="BH32" s="17"/>
    </row>
    <row r="33" spans="1:60" ht="75">
      <c r="A33" s="9">
        <v>31</v>
      </c>
      <c r="B33" s="144" t="s">
        <v>82</v>
      </c>
      <c r="C33" s="18" t="s">
        <v>83</v>
      </c>
      <c r="D33" s="19">
        <v>2096</v>
      </c>
      <c r="E33" s="23"/>
      <c r="F33" s="23"/>
      <c r="G33" s="23"/>
      <c r="H33" s="104"/>
      <c r="I33" s="170"/>
      <c r="J33" s="105"/>
      <c r="K33" s="23"/>
      <c r="L33" s="23"/>
      <c r="M33" s="23"/>
      <c r="N33" s="20"/>
      <c r="O33" s="23"/>
      <c r="P33" s="23"/>
      <c r="Q33" s="23"/>
      <c r="R33" s="23"/>
      <c r="S33" s="23"/>
      <c r="T33" s="23"/>
      <c r="U33" s="23"/>
      <c r="V33" s="23"/>
      <c r="W33" s="23"/>
      <c r="X33" s="161"/>
      <c r="Y33" s="23"/>
      <c r="Z33" s="23"/>
      <c r="AA33" s="23"/>
      <c r="AB33" s="102">
        <v>2096</v>
      </c>
      <c r="AC33" s="23"/>
      <c r="AD33" s="23"/>
      <c r="AE33" s="155"/>
      <c r="AF33" s="24">
        <f t="shared" si="0"/>
        <v>2096</v>
      </c>
      <c r="AG33" s="25">
        <f t="shared" si="1"/>
        <v>1</v>
      </c>
      <c r="AH33" s="15"/>
      <c r="AI33" s="16"/>
      <c r="AJ33" s="15"/>
      <c r="AK33" s="15"/>
      <c r="AL33" s="15"/>
      <c r="AM33" s="15"/>
      <c r="AN33" s="15"/>
      <c r="AO33" s="15"/>
      <c r="AP33" s="15"/>
      <c r="AQ33" s="7"/>
      <c r="AR33" s="7"/>
      <c r="AS33" s="17"/>
      <c r="AT33" s="17"/>
      <c r="AU33" s="17"/>
      <c r="AV33" s="17"/>
      <c r="AW33" s="17"/>
      <c r="AX33" s="17"/>
      <c r="AY33" s="17"/>
      <c r="AZ33" s="17"/>
      <c r="BA33" s="17"/>
      <c r="BB33" s="17"/>
      <c r="BC33" s="17"/>
      <c r="BD33" s="17"/>
      <c r="BE33" s="17"/>
      <c r="BF33" s="17"/>
      <c r="BG33" s="17"/>
      <c r="BH33" s="17"/>
    </row>
    <row r="34" spans="1:60" ht="120">
      <c r="A34" s="9">
        <v>32</v>
      </c>
      <c r="B34" s="144" t="s">
        <v>84</v>
      </c>
      <c r="C34" s="18" t="s">
        <v>85</v>
      </c>
      <c r="D34" s="19">
        <v>2190</v>
      </c>
      <c r="E34" s="23"/>
      <c r="F34" s="23"/>
      <c r="G34" s="23"/>
      <c r="H34" s="104"/>
      <c r="I34" s="170"/>
      <c r="J34" s="105"/>
      <c r="K34" s="23"/>
      <c r="L34" s="23"/>
      <c r="M34" s="23"/>
      <c r="N34" s="107">
        <v>2190</v>
      </c>
      <c r="O34" s="23"/>
      <c r="P34" s="23"/>
      <c r="Q34" s="23"/>
      <c r="R34" s="23"/>
      <c r="S34" s="23"/>
      <c r="T34" s="23"/>
      <c r="U34" s="23"/>
      <c r="V34" s="23"/>
      <c r="W34" s="23"/>
      <c r="X34" s="161"/>
      <c r="Y34" s="23"/>
      <c r="Z34" s="23"/>
      <c r="AA34" s="23"/>
      <c r="AB34" s="23"/>
      <c r="AC34" s="23"/>
      <c r="AD34" s="23"/>
      <c r="AE34" s="155"/>
      <c r="AF34" s="24">
        <f t="shared" si="0"/>
        <v>2190</v>
      </c>
      <c r="AG34" s="25">
        <f t="shared" si="1"/>
        <v>1</v>
      </c>
      <c r="AH34" s="15"/>
      <c r="AI34" s="16"/>
      <c r="AJ34" s="15"/>
      <c r="AK34" s="15"/>
      <c r="AL34" s="15"/>
      <c r="AM34" s="15"/>
      <c r="AN34" s="15"/>
      <c r="AO34" s="15"/>
      <c r="AP34" s="15"/>
      <c r="AQ34" s="7"/>
      <c r="AR34" s="7"/>
      <c r="AS34" s="17"/>
      <c r="AT34" s="17"/>
      <c r="AU34" s="17"/>
      <c r="AV34" s="17"/>
      <c r="AW34" s="17"/>
      <c r="AX34" s="17"/>
      <c r="AY34" s="17"/>
      <c r="AZ34" s="17"/>
      <c r="BA34" s="17"/>
      <c r="BB34" s="17"/>
      <c r="BC34" s="17"/>
      <c r="BD34" s="17"/>
      <c r="BE34" s="17"/>
      <c r="BF34" s="17"/>
      <c r="BG34" s="17"/>
      <c r="BH34" s="17"/>
    </row>
    <row r="35" spans="1:60" ht="120">
      <c r="A35" s="9">
        <v>33</v>
      </c>
      <c r="B35" s="144" t="s">
        <v>86</v>
      </c>
      <c r="C35" s="18" t="s">
        <v>87</v>
      </c>
      <c r="D35" s="19">
        <v>1915.2</v>
      </c>
      <c r="E35" s="23"/>
      <c r="F35" s="23"/>
      <c r="G35" s="23"/>
      <c r="H35" s="104"/>
      <c r="I35" s="170"/>
      <c r="J35" s="120">
        <v>1915.2</v>
      </c>
      <c r="K35" s="23"/>
      <c r="L35" s="23"/>
      <c r="M35" s="23"/>
      <c r="N35" s="20"/>
      <c r="O35" s="23"/>
      <c r="P35" s="23"/>
      <c r="Q35" s="23"/>
      <c r="R35" s="23"/>
      <c r="S35" s="23"/>
      <c r="T35" s="23"/>
      <c r="U35" s="23"/>
      <c r="V35" s="23"/>
      <c r="W35" s="23"/>
      <c r="X35" s="161"/>
      <c r="Y35" s="23"/>
      <c r="Z35" s="23"/>
      <c r="AA35" s="23"/>
      <c r="AB35" s="102">
        <v>1915.2</v>
      </c>
      <c r="AC35" s="23"/>
      <c r="AD35" s="23"/>
      <c r="AE35" s="155"/>
      <c r="AF35" s="24">
        <f t="shared" si="0"/>
        <v>1915.2</v>
      </c>
      <c r="AG35" s="25">
        <f t="shared" si="1"/>
        <v>2</v>
      </c>
      <c r="AH35" s="15"/>
      <c r="AI35" s="16"/>
      <c r="AJ35" s="15"/>
      <c r="AK35" s="15"/>
      <c r="AL35" s="15"/>
      <c r="AM35" s="15"/>
      <c r="AN35" s="15"/>
      <c r="AO35" s="15"/>
      <c r="AP35" s="15"/>
      <c r="AQ35" s="7"/>
      <c r="AR35" s="7"/>
      <c r="AS35" s="17"/>
      <c r="AT35" s="17"/>
      <c r="AU35" s="17"/>
      <c r="AV35" s="17"/>
      <c r="AW35" s="17"/>
      <c r="AX35" s="17"/>
      <c r="AY35" s="17"/>
      <c r="AZ35" s="17"/>
      <c r="BA35" s="17"/>
      <c r="BB35" s="17"/>
      <c r="BC35" s="17"/>
      <c r="BD35" s="17"/>
      <c r="BE35" s="17"/>
      <c r="BF35" s="17"/>
      <c r="BG35" s="17"/>
      <c r="BH35" s="17"/>
    </row>
    <row r="36" spans="1:60" ht="120">
      <c r="A36" s="9">
        <v>34</v>
      </c>
      <c r="B36" s="144" t="s">
        <v>88</v>
      </c>
      <c r="C36" s="18" t="s">
        <v>89</v>
      </c>
      <c r="D36" s="19">
        <v>2190</v>
      </c>
      <c r="E36" s="23"/>
      <c r="F36" s="23"/>
      <c r="G36" s="23"/>
      <c r="H36" s="104"/>
      <c r="I36" s="170"/>
      <c r="J36" s="105"/>
      <c r="K36" s="23"/>
      <c r="L36" s="23"/>
      <c r="M36" s="23"/>
      <c r="N36" s="107">
        <v>2190</v>
      </c>
      <c r="O36" s="23"/>
      <c r="P36" s="23"/>
      <c r="Q36" s="23"/>
      <c r="R36" s="23"/>
      <c r="S36" s="23"/>
      <c r="T36" s="102">
        <v>2190</v>
      </c>
      <c r="U36" s="23"/>
      <c r="V36" s="23"/>
      <c r="W36" s="23"/>
      <c r="X36" s="161"/>
      <c r="Y36" s="23"/>
      <c r="Z36" s="23"/>
      <c r="AA36" s="23"/>
      <c r="AB36" s="102">
        <v>2190</v>
      </c>
      <c r="AC36" s="23"/>
      <c r="AD36" s="23"/>
      <c r="AE36" s="155"/>
      <c r="AF36" s="24">
        <f t="shared" si="0"/>
        <v>2190</v>
      </c>
      <c r="AG36" s="25">
        <f t="shared" si="1"/>
        <v>3</v>
      </c>
      <c r="AH36" s="15"/>
      <c r="AI36" s="16"/>
      <c r="AJ36" s="15"/>
      <c r="AK36" s="15"/>
      <c r="AL36" s="15"/>
      <c r="AM36" s="15"/>
      <c r="AN36" s="15"/>
      <c r="AO36" s="15"/>
      <c r="AP36" s="15"/>
      <c r="AQ36" s="7"/>
      <c r="AR36" s="7"/>
      <c r="AS36" s="17"/>
      <c r="AT36" s="17"/>
      <c r="AU36" s="17"/>
      <c r="AV36" s="17"/>
      <c r="AW36" s="17"/>
      <c r="AX36" s="17"/>
      <c r="AY36" s="17"/>
      <c r="AZ36" s="17"/>
      <c r="BA36" s="17"/>
      <c r="BB36" s="17"/>
      <c r="BC36" s="17"/>
      <c r="BD36" s="17"/>
      <c r="BE36" s="17"/>
      <c r="BF36" s="17"/>
      <c r="BG36" s="17"/>
      <c r="BH36" s="17"/>
    </row>
    <row r="37" spans="1:60" ht="120">
      <c r="A37" s="9">
        <v>35</v>
      </c>
      <c r="B37" s="144" t="s">
        <v>90</v>
      </c>
      <c r="C37" s="18" t="s">
        <v>91</v>
      </c>
      <c r="D37" s="19">
        <v>2190</v>
      </c>
      <c r="E37" s="23"/>
      <c r="F37" s="23"/>
      <c r="G37" s="23"/>
      <c r="H37" s="104"/>
      <c r="I37" s="170"/>
      <c r="J37" s="105"/>
      <c r="K37" s="23"/>
      <c r="L37" s="23"/>
      <c r="M37" s="23"/>
      <c r="N37" s="20"/>
      <c r="O37" s="23"/>
      <c r="P37" s="23"/>
      <c r="Q37" s="23"/>
      <c r="R37" s="23"/>
      <c r="S37" s="23"/>
      <c r="T37" s="23"/>
      <c r="U37" s="23"/>
      <c r="V37" s="23"/>
      <c r="W37" s="23"/>
      <c r="X37" s="161"/>
      <c r="Y37" s="23"/>
      <c r="Z37" s="23"/>
      <c r="AA37" s="23"/>
      <c r="AB37" s="102">
        <v>2190</v>
      </c>
      <c r="AC37" s="23"/>
      <c r="AD37" s="23"/>
      <c r="AE37" s="155"/>
      <c r="AF37" s="24">
        <f t="shared" si="0"/>
        <v>2190</v>
      </c>
      <c r="AG37" s="25">
        <f t="shared" si="1"/>
        <v>1</v>
      </c>
      <c r="AH37" s="15"/>
      <c r="AI37" s="16"/>
      <c r="AJ37" s="15"/>
      <c r="AK37" s="15"/>
      <c r="AL37" s="15"/>
      <c r="AM37" s="15"/>
      <c r="AN37" s="15"/>
      <c r="AO37" s="15"/>
      <c r="AP37" s="15"/>
      <c r="AQ37" s="7"/>
      <c r="AR37" s="7"/>
      <c r="AS37" s="17"/>
      <c r="AT37" s="17"/>
      <c r="AU37" s="17"/>
      <c r="AV37" s="17"/>
      <c r="AW37" s="17"/>
      <c r="AX37" s="17"/>
      <c r="AY37" s="17"/>
      <c r="AZ37" s="17"/>
      <c r="BA37" s="17"/>
      <c r="BB37" s="17"/>
      <c r="BC37" s="17"/>
      <c r="BD37" s="17"/>
      <c r="BE37" s="17"/>
      <c r="BF37" s="17"/>
      <c r="BG37" s="17"/>
      <c r="BH37" s="17"/>
    </row>
    <row r="38" spans="1:60" ht="45">
      <c r="A38" s="9">
        <v>36</v>
      </c>
      <c r="B38" s="144" t="s">
        <v>92</v>
      </c>
      <c r="C38" s="18" t="s">
        <v>93</v>
      </c>
      <c r="D38" s="19">
        <v>1684</v>
      </c>
      <c r="E38" s="23"/>
      <c r="F38" s="23"/>
      <c r="G38" s="23"/>
      <c r="H38" s="104"/>
      <c r="I38" s="170"/>
      <c r="J38" s="120">
        <v>1680</v>
      </c>
      <c r="K38" s="23"/>
      <c r="L38" s="23"/>
      <c r="M38" s="23"/>
      <c r="N38" s="20"/>
      <c r="O38" s="23"/>
      <c r="P38" s="23"/>
      <c r="Q38" s="23"/>
      <c r="R38" s="23"/>
      <c r="S38" s="23"/>
      <c r="T38" s="23"/>
      <c r="U38" s="23"/>
      <c r="V38" s="23"/>
      <c r="W38" s="23"/>
      <c r="X38" s="161"/>
      <c r="Y38" s="23"/>
      <c r="Z38" s="23"/>
      <c r="AA38" s="23"/>
      <c r="AB38" s="23"/>
      <c r="AC38" s="23"/>
      <c r="AD38" s="23"/>
      <c r="AE38" s="155"/>
      <c r="AF38" s="24">
        <f t="shared" si="0"/>
        <v>1680</v>
      </c>
      <c r="AG38" s="25">
        <f t="shared" si="1"/>
        <v>1</v>
      </c>
      <c r="AH38" s="15"/>
      <c r="AI38" s="16"/>
      <c r="AJ38" s="15"/>
      <c r="AK38" s="15"/>
      <c r="AL38" s="15"/>
      <c r="AM38" s="15"/>
      <c r="AN38" s="15"/>
      <c r="AO38" s="15"/>
      <c r="AP38" s="15"/>
      <c r="AQ38" s="7"/>
      <c r="AR38" s="7"/>
      <c r="AS38" s="17"/>
      <c r="AT38" s="17"/>
      <c r="AU38" s="17"/>
      <c r="AV38" s="17"/>
      <c r="AW38" s="17"/>
      <c r="AX38" s="17"/>
      <c r="AY38" s="17"/>
      <c r="AZ38" s="17"/>
      <c r="BA38" s="17"/>
      <c r="BB38" s="17"/>
      <c r="BC38" s="17"/>
      <c r="BD38" s="17"/>
      <c r="BE38" s="17"/>
      <c r="BF38" s="17"/>
      <c r="BG38" s="17"/>
      <c r="BH38" s="17"/>
    </row>
    <row r="39" spans="1:60" ht="42" customHeight="1">
      <c r="A39" s="9">
        <v>37</v>
      </c>
      <c r="B39" s="144" t="s">
        <v>94</v>
      </c>
      <c r="C39" s="18" t="s">
        <v>95</v>
      </c>
      <c r="D39" s="19">
        <v>980</v>
      </c>
      <c r="E39" s="23"/>
      <c r="F39" s="23"/>
      <c r="G39" s="23"/>
      <c r="H39" s="104"/>
      <c r="I39" s="170"/>
      <c r="J39" s="105"/>
      <c r="K39" s="23"/>
      <c r="L39" s="23"/>
      <c r="M39" s="23"/>
      <c r="N39" s="20"/>
      <c r="O39" s="23"/>
      <c r="P39" s="102">
        <v>980</v>
      </c>
      <c r="Q39" s="23"/>
      <c r="R39" s="23"/>
      <c r="S39" s="23"/>
      <c r="T39" s="23"/>
      <c r="U39" s="23"/>
      <c r="V39" s="23"/>
      <c r="W39" s="23"/>
      <c r="X39" s="161"/>
      <c r="Y39" s="23"/>
      <c r="Z39" s="102">
        <v>980</v>
      </c>
      <c r="AA39" s="23"/>
      <c r="AB39" s="23"/>
      <c r="AC39" s="23"/>
      <c r="AD39" s="23"/>
      <c r="AE39" s="155"/>
      <c r="AF39" s="24">
        <f t="shared" si="0"/>
        <v>980</v>
      </c>
      <c r="AG39" s="25">
        <f t="shared" si="1"/>
        <v>2</v>
      </c>
      <c r="AH39" s="15"/>
      <c r="AI39" s="16"/>
      <c r="AJ39" s="15"/>
      <c r="AK39" s="15"/>
      <c r="AL39" s="15"/>
      <c r="AM39" s="15"/>
      <c r="AN39" s="15"/>
      <c r="AO39" s="15"/>
      <c r="AP39" s="15"/>
      <c r="AQ39" s="7"/>
      <c r="AR39" s="7"/>
      <c r="AS39" s="17"/>
      <c r="AT39" s="17"/>
      <c r="AU39" s="17"/>
      <c r="AV39" s="17"/>
      <c r="AW39" s="17"/>
      <c r="AX39" s="17"/>
      <c r="AY39" s="17"/>
      <c r="AZ39" s="17"/>
      <c r="BA39" s="17"/>
      <c r="BB39" s="17"/>
      <c r="BC39" s="17"/>
      <c r="BD39" s="17"/>
      <c r="BE39" s="17"/>
      <c r="BF39" s="17"/>
      <c r="BG39" s="17"/>
      <c r="BH39" s="17"/>
    </row>
    <row r="40" spans="1:60" ht="120">
      <c r="A40" s="9">
        <v>38</v>
      </c>
      <c r="B40" s="144" t="s">
        <v>96</v>
      </c>
      <c r="C40" s="18" t="s">
        <v>97</v>
      </c>
      <c r="D40" s="19">
        <v>2237</v>
      </c>
      <c r="E40" s="23"/>
      <c r="F40" s="23"/>
      <c r="G40" s="23"/>
      <c r="H40" s="104"/>
      <c r="I40" s="170"/>
      <c r="J40" s="30">
        <v>2237</v>
      </c>
      <c r="K40" s="23"/>
      <c r="L40" s="23"/>
      <c r="M40" s="23"/>
      <c r="N40" s="23"/>
      <c r="O40" s="23"/>
      <c r="P40" s="23">
        <v>2237</v>
      </c>
      <c r="Q40" s="23"/>
      <c r="R40" s="23"/>
      <c r="S40" s="23"/>
      <c r="T40" s="102">
        <v>1608</v>
      </c>
      <c r="U40" s="23"/>
      <c r="V40" s="23"/>
      <c r="W40" s="23"/>
      <c r="X40" s="161"/>
      <c r="Y40" s="23"/>
      <c r="Z40" s="23">
        <v>2237</v>
      </c>
      <c r="AA40" s="23"/>
      <c r="AB40" s="23">
        <v>2130</v>
      </c>
      <c r="AC40" s="23"/>
      <c r="AD40" s="23"/>
      <c r="AE40" s="155">
        <v>2237</v>
      </c>
      <c r="AF40" s="24">
        <f t="shared" si="0"/>
        <v>1608</v>
      </c>
      <c r="AG40" s="25">
        <f t="shared" si="1"/>
        <v>1</v>
      </c>
      <c r="AH40" s="15"/>
      <c r="AI40" s="16"/>
      <c r="AJ40" s="15"/>
      <c r="AK40" s="15"/>
      <c r="AL40" s="15"/>
      <c r="AM40" s="15"/>
      <c r="AN40" s="15"/>
      <c r="AO40" s="15"/>
      <c r="AP40" s="15"/>
      <c r="AQ40" s="7"/>
      <c r="AR40" s="7"/>
      <c r="AS40" s="17"/>
      <c r="AT40" s="17"/>
      <c r="AU40" s="17"/>
      <c r="AV40" s="17"/>
      <c r="AW40" s="17"/>
      <c r="AX40" s="17"/>
      <c r="AY40" s="17"/>
      <c r="AZ40" s="17"/>
      <c r="BA40" s="17"/>
      <c r="BB40" s="17"/>
      <c r="BC40" s="17"/>
      <c r="BD40" s="17"/>
      <c r="BE40" s="17"/>
      <c r="BF40" s="17"/>
      <c r="BG40" s="17"/>
      <c r="BH40" s="17"/>
    </row>
    <row r="41" spans="1:60" ht="120">
      <c r="A41" s="9">
        <v>39</v>
      </c>
      <c r="B41" s="144" t="s">
        <v>98</v>
      </c>
      <c r="C41" s="18" t="s">
        <v>99</v>
      </c>
      <c r="D41" s="19">
        <v>2135.04</v>
      </c>
      <c r="E41" s="23"/>
      <c r="F41" s="23"/>
      <c r="G41" s="23"/>
      <c r="H41" s="104"/>
      <c r="I41" s="170"/>
      <c r="J41" s="105"/>
      <c r="K41" s="23"/>
      <c r="L41" s="23"/>
      <c r="M41" s="23"/>
      <c r="N41" s="20"/>
      <c r="O41" s="23"/>
      <c r="P41" s="23">
        <v>2135.04</v>
      </c>
      <c r="Q41" s="23"/>
      <c r="R41" s="23"/>
      <c r="S41" s="23"/>
      <c r="T41" s="23">
        <v>2135</v>
      </c>
      <c r="U41" s="23"/>
      <c r="V41" s="23"/>
      <c r="W41" s="23"/>
      <c r="X41" s="161"/>
      <c r="Y41" s="23"/>
      <c r="Z41" s="23"/>
      <c r="AA41" s="23"/>
      <c r="AB41" s="23">
        <v>2130</v>
      </c>
      <c r="AC41" s="23"/>
      <c r="AD41" s="23"/>
      <c r="AE41" s="153">
        <v>1900</v>
      </c>
      <c r="AF41" s="24">
        <f t="shared" si="0"/>
        <v>1900</v>
      </c>
      <c r="AG41" s="25">
        <f t="shared" si="1"/>
        <v>1</v>
      </c>
      <c r="AH41" s="15"/>
      <c r="AI41" s="16"/>
      <c r="AJ41" s="15"/>
      <c r="AK41" s="15"/>
      <c r="AL41" s="15"/>
      <c r="AM41" s="15"/>
      <c r="AN41" s="15"/>
      <c r="AO41" s="15"/>
      <c r="AP41" s="15"/>
      <c r="AQ41" s="7"/>
      <c r="AR41" s="7"/>
      <c r="AS41" s="17"/>
      <c r="AT41" s="17"/>
      <c r="AU41" s="17"/>
      <c r="AV41" s="17"/>
      <c r="AW41" s="17"/>
      <c r="AX41" s="17"/>
      <c r="AY41" s="17"/>
      <c r="AZ41" s="17"/>
      <c r="BA41" s="17"/>
      <c r="BB41" s="17"/>
      <c r="BC41" s="17"/>
      <c r="BD41" s="17"/>
      <c r="BE41" s="17"/>
      <c r="BF41" s="17"/>
      <c r="BG41" s="17"/>
      <c r="BH41" s="17"/>
    </row>
    <row r="42" spans="1:60" ht="60">
      <c r="A42" s="9">
        <v>40</v>
      </c>
      <c r="B42" s="144" t="s">
        <v>100</v>
      </c>
      <c r="C42" s="18" t="s">
        <v>101</v>
      </c>
      <c r="D42" s="19">
        <v>903</v>
      </c>
      <c r="E42" s="23"/>
      <c r="F42" s="23"/>
      <c r="G42" s="23"/>
      <c r="H42" s="104"/>
      <c r="I42" s="170"/>
      <c r="J42" s="105">
        <v>903</v>
      </c>
      <c r="K42" s="23"/>
      <c r="L42" s="23"/>
      <c r="M42" s="23"/>
      <c r="N42" s="20"/>
      <c r="O42" s="102">
        <v>893</v>
      </c>
      <c r="P42" s="23"/>
      <c r="Q42" s="23"/>
      <c r="R42" s="23"/>
      <c r="S42" s="23">
        <v>903</v>
      </c>
      <c r="T42" s="23"/>
      <c r="U42" s="101">
        <v>893</v>
      </c>
      <c r="V42" s="23"/>
      <c r="W42" s="23"/>
      <c r="X42" s="161"/>
      <c r="Y42" s="23"/>
      <c r="Z42" s="23"/>
      <c r="AA42" s="23"/>
      <c r="AB42" s="23"/>
      <c r="AC42" s="23"/>
      <c r="AD42" s="23"/>
      <c r="AE42" s="153">
        <v>893</v>
      </c>
      <c r="AF42" s="24">
        <f t="shared" si="0"/>
        <v>893</v>
      </c>
      <c r="AG42" s="25">
        <f t="shared" si="1"/>
        <v>3</v>
      </c>
      <c r="AH42" s="15"/>
      <c r="AI42" s="16"/>
      <c r="AJ42" s="15"/>
      <c r="AK42" s="15"/>
      <c r="AL42" s="15"/>
      <c r="AM42" s="15"/>
      <c r="AN42" s="15"/>
      <c r="AO42" s="15"/>
      <c r="AP42" s="15"/>
      <c r="AQ42" s="7"/>
      <c r="AR42" s="7"/>
      <c r="AS42" s="17"/>
      <c r="AT42" s="17"/>
      <c r="AU42" s="17"/>
      <c r="AV42" s="17"/>
      <c r="AW42" s="17"/>
      <c r="AX42" s="17"/>
      <c r="AY42" s="17"/>
      <c r="AZ42" s="17"/>
      <c r="BA42" s="17"/>
      <c r="BB42" s="17"/>
      <c r="BC42" s="17"/>
      <c r="BD42" s="17"/>
      <c r="BE42" s="17"/>
      <c r="BF42" s="17"/>
      <c r="BG42" s="17"/>
      <c r="BH42" s="17"/>
    </row>
    <row r="43" spans="1:60" ht="60">
      <c r="A43" s="9">
        <v>41</v>
      </c>
      <c r="B43" s="144" t="s">
        <v>102</v>
      </c>
      <c r="C43" s="18" t="s">
        <v>103</v>
      </c>
      <c r="D43" s="19">
        <v>1800</v>
      </c>
      <c r="E43" s="23"/>
      <c r="F43" s="23"/>
      <c r="G43" s="23"/>
      <c r="H43" s="104"/>
      <c r="I43" s="170"/>
      <c r="J43" s="30">
        <v>1800</v>
      </c>
      <c r="K43" s="23"/>
      <c r="L43" s="23"/>
      <c r="M43" s="23"/>
      <c r="N43" s="23"/>
      <c r="O43" s="23"/>
      <c r="P43" s="23"/>
      <c r="Q43" s="23"/>
      <c r="R43" s="23"/>
      <c r="S43" s="23">
        <v>1800</v>
      </c>
      <c r="T43" s="23"/>
      <c r="U43" s="23"/>
      <c r="V43" s="23"/>
      <c r="W43" s="23"/>
      <c r="X43" s="161"/>
      <c r="Y43" s="23"/>
      <c r="Z43" s="23">
        <v>1800</v>
      </c>
      <c r="AA43" s="23"/>
      <c r="AB43" s="23"/>
      <c r="AC43" s="23"/>
      <c r="AD43" s="23"/>
      <c r="AE43" s="153">
        <v>1400</v>
      </c>
      <c r="AF43" s="24">
        <f t="shared" si="0"/>
        <v>1400</v>
      </c>
      <c r="AG43" s="25">
        <f t="shared" si="1"/>
        <v>1</v>
      </c>
      <c r="AH43" s="15"/>
      <c r="AI43" s="16"/>
      <c r="AJ43" s="15"/>
      <c r="AK43" s="15"/>
      <c r="AL43" s="15"/>
      <c r="AM43" s="15"/>
      <c r="AN43" s="15"/>
      <c r="AO43" s="15"/>
      <c r="AP43" s="15"/>
      <c r="AQ43" s="7"/>
      <c r="AR43" s="7"/>
      <c r="AS43" s="17"/>
      <c r="AT43" s="17"/>
      <c r="AU43" s="17"/>
      <c r="AV43" s="17"/>
      <c r="AW43" s="17"/>
      <c r="AX43" s="17"/>
      <c r="AY43" s="17"/>
      <c r="AZ43" s="17"/>
      <c r="BA43" s="17"/>
      <c r="BB43" s="17"/>
      <c r="BC43" s="17"/>
      <c r="BD43" s="17"/>
      <c r="BE43" s="17"/>
      <c r="BF43" s="17"/>
      <c r="BG43" s="17"/>
      <c r="BH43" s="17"/>
    </row>
    <row r="44" spans="1:60" ht="60">
      <c r="A44" s="9">
        <v>42</v>
      </c>
      <c r="B44" s="144" t="s">
        <v>104</v>
      </c>
      <c r="C44" s="18" t="s">
        <v>105</v>
      </c>
      <c r="D44" s="19">
        <v>924</v>
      </c>
      <c r="E44" s="23"/>
      <c r="F44" s="23"/>
      <c r="G44" s="23"/>
      <c r="H44" s="104"/>
      <c r="I44" s="170"/>
      <c r="J44" s="105">
        <v>924</v>
      </c>
      <c r="K44" s="23"/>
      <c r="L44" s="23"/>
      <c r="M44" s="23"/>
      <c r="N44" s="20"/>
      <c r="O44" s="102">
        <v>910</v>
      </c>
      <c r="P44" s="23"/>
      <c r="Q44" s="23"/>
      <c r="R44" s="23"/>
      <c r="S44" s="23">
        <v>924</v>
      </c>
      <c r="T44" s="23"/>
      <c r="U44" s="101">
        <v>910</v>
      </c>
      <c r="V44" s="23"/>
      <c r="W44" s="23"/>
      <c r="X44" s="161"/>
      <c r="Y44" s="23"/>
      <c r="Z44" s="23"/>
      <c r="AA44" s="23"/>
      <c r="AB44" s="23"/>
      <c r="AC44" s="23"/>
      <c r="AD44" s="23"/>
      <c r="AE44" s="153">
        <v>910</v>
      </c>
      <c r="AF44" s="24">
        <f t="shared" si="0"/>
        <v>910</v>
      </c>
      <c r="AG44" s="25">
        <f t="shared" si="1"/>
        <v>3</v>
      </c>
      <c r="AH44" s="15"/>
      <c r="AI44" s="16"/>
      <c r="AJ44" s="15"/>
      <c r="AK44" s="15"/>
      <c r="AL44" s="15"/>
      <c r="AM44" s="15"/>
      <c r="AN44" s="15"/>
      <c r="AO44" s="15"/>
      <c r="AP44" s="15"/>
      <c r="AQ44" s="7"/>
      <c r="AR44" s="7"/>
      <c r="AS44" s="17"/>
      <c r="AT44" s="17"/>
      <c r="AU44" s="17"/>
      <c r="AV44" s="17"/>
      <c r="AW44" s="17"/>
      <c r="AX44" s="17"/>
      <c r="AY44" s="17"/>
      <c r="AZ44" s="17"/>
      <c r="BA44" s="17"/>
      <c r="BB44" s="17"/>
      <c r="BC44" s="17"/>
      <c r="BD44" s="17"/>
      <c r="BE44" s="17"/>
      <c r="BF44" s="17"/>
      <c r="BG44" s="17"/>
      <c r="BH44" s="17"/>
    </row>
    <row r="45" spans="1:60" ht="60">
      <c r="A45" s="9">
        <v>43</v>
      </c>
      <c r="B45" s="144" t="s">
        <v>106</v>
      </c>
      <c r="C45" s="18" t="s">
        <v>107</v>
      </c>
      <c r="D45" s="19">
        <v>1132</v>
      </c>
      <c r="E45" s="23"/>
      <c r="F45" s="23"/>
      <c r="G45" s="23"/>
      <c r="H45" s="104"/>
      <c r="I45" s="155">
        <v>1132</v>
      </c>
      <c r="J45" s="105">
        <v>1132</v>
      </c>
      <c r="K45" s="23"/>
      <c r="L45" s="23"/>
      <c r="M45" s="23"/>
      <c r="N45" s="23">
        <v>1132</v>
      </c>
      <c r="O45" s="102">
        <v>1120</v>
      </c>
      <c r="P45" s="70"/>
      <c r="Q45" s="70"/>
      <c r="R45" s="70"/>
      <c r="S45" s="140">
        <v>1120</v>
      </c>
      <c r="T45" s="70"/>
      <c r="U45" s="136">
        <v>1120</v>
      </c>
      <c r="V45" s="70"/>
      <c r="W45" s="70"/>
      <c r="X45" s="162"/>
      <c r="Y45" s="70"/>
      <c r="Z45" s="70">
        <v>1132</v>
      </c>
      <c r="AA45" s="70"/>
      <c r="AB45" s="70"/>
      <c r="AC45" s="70"/>
      <c r="AD45" s="70"/>
      <c r="AE45" s="153">
        <v>1120</v>
      </c>
      <c r="AF45" s="24">
        <f t="shared" si="0"/>
        <v>1120</v>
      </c>
      <c r="AG45" s="25">
        <f t="shared" si="1"/>
        <v>4</v>
      </c>
      <c r="AH45" s="15"/>
      <c r="AI45" s="16"/>
      <c r="AJ45" s="15"/>
      <c r="AK45" s="15"/>
      <c r="AL45" s="15"/>
      <c r="AM45" s="15"/>
      <c r="AN45" s="15"/>
      <c r="AO45" s="15"/>
      <c r="AP45" s="15"/>
      <c r="AQ45" s="7"/>
      <c r="AR45" s="7"/>
      <c r="AS45" s="17"/>
      <c r="AT45" s="17"/>
      <c r="AU45" s="17"/>
      <c r="AV45" s="17"/>
      <c r="AW45" s="17"/>
      <c r="AX45" s="17"/>
      <c r="AY45" s="17"/>
      <c r="AZ45" s="17"/>
      <c r="BA45" s="17"/>
      <c r="BB45" s="17"/>
      <c r="BC45" s="17"/>
      <c r="BD45" s="17"/>
      <c r="BE45" s="17"/>
      <c r="BF45" s="17"/>
      <c r="BG45" s="17"/>
      <c r="BH45" s="17"/>
    </row>
    <row r="46" spans="1:60" ht="60">
      <c r="A46" s="9">
        <v>44</v>
      </c>
      <c r="B46" s="144" t="s">
        <v>108</v>
      </c>
      <c r="C46" s="18" t="s">
        <v>109</v>
      </c>
      <c r="D46" s="19">
        <v>1850</v>
      </c>
      <c r="E46" s="23"/>
      <c r="F46" s="23"/>
      <c r="G46" s="23"/>
      <c r="H46" s="104"/>
      <c r="I46" s="170"/>
      <c r="J46" s="30">
        <v>1850</v>
      </c>
      <c r="K46" s="23"/>
      <c r="L46" s="23"/>
      <c r="M46" s="23"/>
      <c r="N46" s="20"/>
      <c r="O46" s="104"/>
      <c r="P46" s="76"/>
      <c r="Q46" s="76"/>
      <c r="R46" s="76"/>
      <c r="S46" s="142">
        <v>1800</v>
      </c>
      <c r="T46" s="142">
        <v>1800</v>
      </c>
      <c r="U46" s="76"/>
      <c r="V46" s="76"/>
      <c r="W46" s="76"/>
      <c r="X46" s="163"/>
      <c r="Y46" s="76"/>
      <c r="Z46" s="76">
        <v>1850</v>
      </c>
      <c r="AA46" s="76"/>
      <c r="AB46" s="76"/>
      <c r="AC46" s="76"/>
      <c r="AD46" s="76"/>
      <c r="AE46" s="156"/>
      <c r="AF46" s="24">
        <f t="shared" si="0"/>
        <v>1800</v>
      </c>
      <c r="AG46" s="25">
        <f t="shared" si="1"/>
        <v>2</v>
      </c>
      <c r="AH46" s="15"/>
      <c r="AI46" s="16"/>
      <c r="AJ46" s="15"/>
      <c r="AK46" s="15"/>
      <c r="AL46" s="15"/>
      <c r="AM46" s="15"/>
      <c r="AN46" s="15"/>
      <c r="AO46" s="15"/>
      <c r="AP46" s="15"/>
      <c r="AQ46" s="7"/>
      <c r="AR46" s="7"/>
      <c r="AS46" s="17"/>
      <c r="AT46" s="17"/>
      <c r="AU46" s="17"/>
      <c r="AV46" s="17"/>
      <c r="AW46" s="17"/>
      <c r="AX46" s="17"/>
      <c r="AY46" s="17"/>
      <c r="AZ46" s="17"/>
      <c r="BA46" s="17"/>
      <c r="BB46" s="17"/>
      <c r="BC46" s="17"/>
      <c r="BD46" s="17"/>
      <c r="BE46" s="17"/>
      <c r="BF46" s="17"/>
      <c r="BG46" s="17"/>
      <c r="BH46" s="17"/>
    </row>
    <row r="47" spans="1:60" ht="60">
      <c r="A47" s="9">
        <v>45</v>
      </c>
      <c r="B47" s="144" t="s">
        <v>110</v>
      </c>
      <c r="C47" s="18" t="s">
        <v>111</v>
      </c>
      <c r="D47" s="19">
        <v>1418.5</v>
      </c>
      <c r="E47" s="23"/>
      <c r="F47" s="23"/>
      <c r="G47" s="23"/>
      <c r="H47" s="104"/>
      <c r="I47" s="170"/>
      <c r="J47" s="121"/>
      <c r="K47" s="23"/>
      <c r="L47" s="23"/>
      <c r="M47" s="23"/>
      <c r="N47" s="20"/>
      <c r="O47" s="23"/>
      <c r="P47" s="74"/>
      <c r="Q47" s="74"/>
      <c r="R47" s="74"/>
      <c r="S47" s="141">
        <v>1410</v>
      </c>
      <c r="T47" s="106">
        <v>1410</v>
      </c>
      <c r="U47" s="74"/>
      <c r="V47" s="74"/>
      <c r="W47" s="74"/>
      <c r="X47" s="164"/>
      <c r="Y47" s="74"/>
      <c r="Z47" s="106">
        <v>1410</v>
      </c>
      <c r="AA47" s="74"/>
      <c r="AB47" s="74"/>
      <c r="AC47" s="74"/>
      <c r="AD47" s="74"/>
      <c r="AE47" s="153">
        <v>1410</v>
      </c>
      <c r="AF47" s="24">
        <f t="shared" si="0"/>
        <v>1410</v>
      </c>
      <c r="AG47" s="25">
        <f t="shared" si="1"/>
        <v>4</v>
      </c>
      <c r="AH47" s="15"/>
      <c r="AI47" s="16"/>
      <c r="AJ47" s="15"/>
      <c r="AK47" s="15"/>
      <c r="AL47" s="15"/>
      <c r="AM47" s="15"/>
      <c r="AN47" s="15"/>
      <c r="AO47" s="15"/>
      <c r="AP47" s="15"/>
      <c r="AQ47" s="7"/>
      <c r="AR47" s="7"/>
      <c r="AS47" s="17"/>
      <c r="AT47" s="17"/>
      <c r="AU47" s="17"/>
      <c r="AV47" s="17"/>
      <c r="AW47" s="17"/>
      <c r="AX47" s="17"/>
      <c r="AY47" s="17"/>
      <c r="AZ47" s="17"/>
      <c r="BA47" s="17"/>
      <c r="BB47" s="17"/>
      <c r="BC47" s="17"/>
      <c r="BD47" s="17"/>
      <c r="BE47" s="17"/>
      <c r="BF47" s="17"/>
      <c r="BG47" s="17"/>
      <c r="BH47" s="17"/>
    </row>
    <row r="48" spans="1:60" ht="90">
      <c r="A48" s="9">
        <v>46</v>
      </c>
      <c r="B48" s="144" t="s">
        <v>112</v>
      </c>
      <c r="C48" s="18" t="s">
        <v>113</v>
      </c>
      <c r="D48" s="19">
        <v>1650</v>
      </c>
      <c r="E48" s="23"/>
      <c r="F48" s="23"/>
      <c r="G48" s="23"/>
      <c r="H48" s="104"/>
      <c r="I48" s="170"/>
      <c r="J48" s="122">
        <v>1650</v>
      </c>
      <c r="K48" s="23"/>
      <c r="L48" s="23"/>
      <c r="M48" s="23"/>
      <c r="N48" s="23">
        <v>1650</v>
      </c>
      <c r="O48" s="102">
        <v>1425</v>
      </c>
      <c r="P48" s="23"/>
      <c r="Q48" s="23"/>
      <c r="R48" s="23"/>
      <c r="S48" s="101">
        <v>1425</v>
      </c>
      <c r="T48" s="23">
        <v>1650</v>
      </c>
      <c r="U48" s="23">
        <v>1650</v>
      </c>
      <c r="V48" s="23"/>
      <c r="W48" s="23"/>
      <c r="X48" s="161"/>
      <c r="Y48" s="23"/>
      <c r="Z48" s="23">
        <v>1650</v>
      </c>
      <c r="AA48" s="23"/>
      <c r="AB48" s="23">
        <v>1650</v>
      </c>
      <c r="AC48" s="23"/>
      <c r="AD48" s="23"/>
      <c r="AE48" s="153">
        <v>1425</v>
      </c>
      <c r="AF48" s="24">
        <f t="shared" si="0"/>
        <v>1425</v>
      </c>
      <c r="AG48" s="25">
        <f t="shared" si="1"/>
        <v>3</v>
      </c>
      <c r="AH48" s="15"/>
      <c r="AI48" s="16"/>
      <c r="AJ48" s="15"/>
      <c r="AK48" s="15"/>
      <c r="AL48" s="15"/>
      <c r="AM48" s="15"/>
      <c r="AN48" s="15"/>
      <c r="AO48" s="15"/>
      <c r="AP48" s="15"/>
      <c r="AQ48" s="7"/>
      <c r="AR48" s="7"/>
      <c r="AS48" s="17"/>
      <c r="AT48" s="17"/>
      <c r="AU48" s="17"/>
      <c r="AV48" s="17"/>
      <c r="AW48" s="17"/>
      <c r="AX48" s="17"/>
      <c r="AY48" s="17"/>
      <c r="AZ48" s="17"/>
      <c r="BA48" s="17"/>
      <c r="BB48" s="17"/>
      <c r="BC48" s="17"/>
      <c r="BD48" s="17"/>
      <c r="BE48" s="17"/>
      <c r="BF48" s="17"/>
      <c r="BG48" s="17"/>
      <c r="BH48" s="17"/>
    </row>
    <row r="49" spans="1:60" ht="90">
      <c r="A49" s="9">
        <v>47</v>
      </c>
      <c r="B49" s="144" t="s">
        <v>114</v>
      </c>
      <c r="C49" s="18" t="s">
        <v>115</v>
      </c>
      <c r="D49" s="19">
        <v>1850</v>
      </c>
      <c r="E49" s="23"/>
      <c r="F49" s="23"/>
      <c r="G49" s="23"/>
      <c r="H49" s="104"/>
      <c r="I49" s="170"/>
      <c r="J49" s="122">
        <v>1850</v>
      </c>
      <c r="K49" s="23"/>
      <c r="L49" s="23"/>
      <c r="M49" s="23"/>
      <c r="N49" s="20"/>
      <c r="O49" s="102">
        <v>1650</v>
      </c>
      <c r="P49" s="23"/>
      <c r="Q49" s="23"/>
      <c r="R49" s="23"/>
      <c r="S49" s="101">
        <v>1650</v>
      </c>
      <c r="T49" s="23"/>
      <c r="U49" s="23"/>
      <c r="V49" s="23"/>
      <c r="W49" s="23"/>
      <c r="X49" s="161"/>
      <c r="Y49" s="23"/>
      <c r="Z49" s="23"/>
      <c r="AA49" s="23"/>
      <c r="AB49" s="102">
        <v>1650</v>
      </c>
      <c r="AC49" s="23"/>
      <c r="AD49" s="23"/>
      <c r="AE49" s="155"/>
      <c r="AF49" s="24">
        <f t="shared" si="0"/>
        <v>1650</v>
      </c>
      <c r="AG49" s="25">
        <f t="shared" si="1"/>
        <v>3</v>
      </c>
      <c r="AH49" s="15"/>
      <c r="AI49" s="16"/>
      <c r="AJ49" s="15"/>
      <c r="AK49" s="15"/>
      <c r="AL49" s="15"/>
      <c r="AM49" s="15"/>
      <c r="AN49" s="15"/>
      <c r="AO49" s="15"/>
      <c r="AP49" s="15"/>
      <c r="AQ49" s="7"/>
      <c r="AR49" s="7"/>
      <c r="AS49" s="17"/>
      <c r="AT49" s="17"/>
      <c r="AU49" s="17"/>
      <c r="AV49" s="17"/>
      <c r="AW49" s="17"/>
      <c r="AX49" s="17"/>
      <c r="AY49" s="17"/>
      <c r="AZ49" s="17"/>
      <c r="BA49" s="17"/>
      <c r="BB49" s="17"/>
      <c r="BC49" s="17"/>
      <c r="BD49" s="17"/>
      <c r="BE49" s="17"/>
      <c r="BF49" s="17"/>
      <c r="BG49" s="17"/>
      <c r="BH49" s="17"/>
    </row>
    <row r="50" spans="1:60" ht="90">
      <c r="A50" s="9">
        <v>48</v>
      </c>
      <c r="B50" s="144" t="s">
        <v>116</v>
      </c>
      <c r="C50" s="18" t="s">
        <v>117</v>
      </c>
      <c r="D50" s="19">
        <v>1650</v>
      </c>
      <c r="E50" s="23"/>
      <c r="F50" s="23"/>
      <c r="G50" s="23"/>
      <c r="H50" s="104"/>
      <c r="I50" s="170"/>
      <c r="J50" s="123">
        <v>1650</v>
      </c>
      <c r="K50" s="23"/>
      <c r="L50" s="23"/>
      <c r="M50" s="23"/>
      <c r="N50" s="107">
        <v>1650</v>
      </c>
      <c r="O50" s="102">
        <v>1650</v>
      </c>
      <c r="P50" s="70"/>
      <c r="Q50" s="70"/>
      <c r="R50" s="70"/>
      <c r="S50" s="136">
        <v>1650</v>
      </c>
      <c r="T50" s="102">
        <v>1650</v>
      </c>
      <c r="U50" s="136">
        <v>1650</v>
      </c>
      <c r="V50" s="70"/>
      <c r="W50" s="23"/>
      <c r="X50" s="162"/>
      <c r="Y50" s="70"/>
      <c r="Z50" s="23"/>
      <c r="AA50" s="70"/>
      <c r="AB50" s="140">
        <v>1650</v>
      </c>
      <c r="AC50" s="70"/>
      <c r="AD50" s="23"/>
      <c r="AE50" s="155"/>
      <c r="AF50" s="24">
        <f t="shared" si="0"/>
        <v>1650</v>
      </c>
      <c r="AG50" s="25">
        <f t="shared" si="1"/>
        <v>7</v>
      </c>
      <c r="AH50" s="15"/>
      <c r="AI50" s="16"/>
      <c r="AJ50" s="15"/>
      <c r="AK50" s="15"/>
      <c r="AL50" s="15"/>
      <c r="AM50" s="15"/>
      <c r="AN50" s="15"/>
      <c r="AO50" s="15"/>
      <c r="AP50" s="15"/>
      <c r="AQ50" s="7"/>
      <c r="AR50" s="7"/>
      <c r="AS50" s="17"/>
      <c r="AT50" s="17"/>
      <c r="AU50" s="17"/>
      <c r="AV50" s="17"/>
      <c r="AW50" s="17"/>
      <c r="AX50" s="17"/>
      <c r="AY50" s="17"/>
      <c r="AZ50" s="17"/>
      <c r="BA50" s="17"/>
      <c r="BB50" s="17"/>
      <c r="BC50" s="17"/>
      <c r="BD50" s="17"/>
      <c r="BE50" s="17"/>
      <c r="BF50" s="17"/>
      <c r="BG50" s="17"/>
      <c r="BH50" s="17"/>
    </row>
    <row r="51" spans="1:60" ht="90">
      <c r="A51" s="9">
        <v>49</v>
      </c>
      <c r="B51" s="144" t="s">
        <v>118</v>
      </c>
      <c r="C51" s="18" t="s">
        <v>119</v>
      </c>
      <c r="D51" s="19">
        <v>1059</v>
      </c>
      <c r="E51" s="23"/>
      <c r="F51" s="70"/>
      <c r="G51" s="70"/>
      <c r="H51" s="71"/>
      <c r="I51" s="170"/>
      <c r="J51" s="124"/>
      <c r="K51" s="23"/>
      <c r="L51" s="23"/>
      <c r="M51" s="70"/>
      <c r="N51" s="20"/>
      <c r="O51" s="71"/>
      <c r="P51" s="76"/>
      <c r="Q51" s="76"/>
      <c r="R51" s="76"/>
      <c r="S51" s="76"/>
      <c r="T51" s="23"/>
      <c r="U51" s="76"/>
      <c r="V51" s="76"/>
      <c r="W51" s="23"/>
      <c r="X51" s="163"/>
      <c r="Y51" s="76"/>
      <c r="Z51" s="23"/>
      <c r="AA51" s="76"/>
      <c r="AB51" s="76"/>
      <c r="AC51" s="76"/>
      <c r="AD51" s="105"/>
      <c r="AE51" s="155"/>
      <c r="AF51" s="24">
        <f t="shared" si="0"/>
        <v>0</v>
      </c>
      <c r="AG51" s="25">
        <f t="shared" si="1"/>
        <v>0</v>
      </c>
      <c r="AH51" s="15"/>
      <c r="AI51" s="16"/>
      <c r="AJ51" s="15"/>
      <c r="AK51" s="15"/>
      <c r="AL51" s="15"/>
      <c r="AM51" s="15"/>
      <c r="AN51" s="15"/>
      <c r="AO51" s="15"/>
      <c r="AP51" s="15"/>
      <c r="AQ51" s="7"/>
      <c r="AR51" s="7"/>
      <c r="AS51" s="17"/>
      <c r="AT51" s="17"/>
      <c r="AU51" s="17"/>
      <c r="AV51" s="17"/>
      <c r="AW51" s="17"/>
      <c r="AX51" s="17"/>
      <c r="AY51" s="17"/>
      <c r="AZ51" s="17"/>
      <c r="BA51" s="17"/>
      <c r="BB51" s="17"/>
      <c r="BC51" s="17"/>
      <c r="BD51" s="17"/>
      <c r="BE51" s="17"/>
      <c r="BF51" s="17"/>
      <c r="BG51" s="17"/>
      <c r="BH51" s="17"/>
    </row>
    <row r="52" spans="1:60" ht="90">
      <c r="A52" s="9">
        <v>50</v>
      </c>
      <c r="B52" s="144" t="s">
        <v>120</v>
      </c>
      <c r="C52" s="18" t="s">
        <v>121</v>
      </c>
      <c r="D52" s="19">
        <v>1850</v>
      </c>
      <c r="E52" s="104"/>
      <c r="F52" s="76"/>
      <c r="G52" s="76"/>
      <c r="H52" s="112"/>
      <c r="I52" s="170"/>
      <c r="J52" s="121">
        <v>1850</v>
      </c>
      <c r="K52" s="23"/>
      <c r="L52" s="23"/>
      <c r="M52" s="76"/>
      <c r="N52" s="20"/>
      <c r="O52" s="135">
        <v>1799</v>
      </c>
      <c r="P52" s="76"/>
      <c r="Q52" s="76"/>
      <c r="R52" s="76"/>
      <c r="S52" s="138">
        <v>1799</v>
      </c>
      <c r="T52" s="102">
        <v>1799</v>
      </c>
      <c r="U52" s="76"/>
      <c r="V52" s="76"/>
      <c r="W52" s="23"/>
      <c r="X52" s="163"/>
      <c r="Y52" s="76"/>
      <c r="Z52" s="23"/>
      <c r="AA52" s="76"/>
      <c r="AB52" s="76"/>
      <c r="AC52" s="76"/>
      <c r="AD52" s="105"/>
      <c r="AE52" s="155"/>
      <c r="AF52" s="24">
        <f t="shared" si="0"/>
        <v>1799</v>
      </c>
      <c r="AG52" s="25">
        <f t="shared" si="1"/>
        <v>3</v>
      </c>
      <c r="AH52" s="15"/>
      <c r="AI52" s="16"/>
      <c r="AJ52" s="15"/>
      <c r="AK52" s="15"/>
      <c r="AL52" s="15"/>
      <c r="AM52" s="15"/>
      <c r="AN52" s="15"/>
      <c r="AO52" s="15"/>
      <c r="AP52" s="15"/>
      <c r="AQ52" s="7"/>
      <c r="AR52" s="7"/>
      <c r="AS52" s="17"/>
      <c r="AT52" s="17"/>
      <c r="AU52" s="17"/>
      <c r="AV52" s="17"/>
      <c r="AW52" s="17"/>
      <c r="AX52" s="17"/>
      <c r="AY52" s="17"/>
      <c r="AZ52" s="17"/>
      <c r="BA52" s="17"/>
      <c r="BB52" s="17"/>
      <c r="BC52" s="17"/>
      <c r="BD52" s="17"/>
      <c r="BE52" s="17"/>
      <c r="BF52" s="17"/>
      <c r="BG52" s="17"/>
      <c r="BH52" s="17"/>
    </row>
    <row r="53" spans="1:60" ht="75">
      <c r="A53" s="9">
        <v>51</v>
      </c>
      <c r="B53" s="144" t="s">
        <v>122</v>
      </c>
      <c r="C53" s="18" t="s">
        <v>123</v>
      </c>
      <c r="D53" s="19">
        <v>1648</v>
      </c>
      <c r="E53" s="104"/>
      <c r="F53" s="76"/>
      <c r="G53" s="76"/>
      <c r="H53" s="112"/>
      <c r="I53" s="170"/>
      <c r="J53" s="121"/>
      <c r="K53" s="23"/>
      <c r="L53" s="23"/>
      <c r="M53" s="76"/>
      <c r="N53" s="20"/>
      <c r="O53" s="135">
        <v>1648</v>
      </c>
      <c r="P53" s="76"/>
      <c r="Q53" s="76"/>
      <c r="R53" s="76"/>
      <c r="S53" s="138">
        <v>1648</v>
      </c>
      <c r="T53" s="102">
        <v>1648</v>
      </c>
      <c r="U53" s="76"/>
      <c r="V53" s="76"/>
      <c r="W53" s="23"/>
      <c r="X53" s="163"/>
      <c r="Y53" s="76"/>
      <c r="Z53" s="102">
        <v>1648</v>
      </c>
      <c r="AA53" s="76"/>
      <c r="AB53" s="76"/>
      <c r="AC53" s="76"/>
      <c r="AD53" s="105"/>
      <c r="AE53" s="155"/>
      <c r="AF53" s="24">
        <f t="shared" si="0"/>
        <v>1648</v>
      </c>
      <c r="AG53" s="25">
        <f t="shared" si="1"/>
        <v>4</v>
      </c>
      <c r="AH53" s="15"/>
      <c r="AI53" s="16"/>
      <c r="AJ53" s="15"/>
      <c r="AK53" s="15"/>
      <c r="AL53" s="15"/>
      <c r="AM53" s="15"/>
      <c r="AN53" s="15"/>
      <c r="AO53" s="15"/>
      <c r="AP53" s="15"/>
      <c r="AQ53" s="7"/>
      <c r="AR53" s="7"/>
      <c r="AS53" s="17"/>
      <c r="AT53" s="17"/>
      <c r="AU53" s="17"/>
      <c r="AV53" s="17"/>
      <c r="AW53" s="17"/>
      <c r="AX53" s="17"/>
      <c r="AY53" s="17"/>
      <c r="AZ53" s="17"/>
      <c r="BA53" s="17"/>
      <c r="BB53" s="17"/>
      <c r="BC53" s="17"/>
      <c r="BD53" s="17"/>
      <c r="BE53" s="17"/>
      <c r="BF53" s="17"/>
      <c r="BG53" s="17"/>
      <c r="BH53" s="17"/>
    </row>
    <row r="54" spans="1:60" ht="45">
      <c r="A54" s="9">
        <v>52</v>
      </c>
      <c r="B54" s="144" t="s">
        <v>124</v>
      </c>
      <c r="C54" s="18" t="s">
        <v>125</v>
      </c>
      <c r="D54" s="109">
        <v>1649.96</v>
      </c>
      <c r="E54" s="23"/>
      <c r="F54" s="74"/>
      <c r="G54" s="74"/>
      <c r="H54" s="113"/>
      <c r="I54" s="170"/>
      <c r="J54" s="125"/>
      <c r="K54" s="23"/>
      <c r="L54" s="23"/>
      <c r="M54" s="74"/>
      <c r="N54" s="137">
        <v>1649.96</v>
      </c>
      <c r="O54" s="106">
        <v>1350</v>
      </c>
      <c r="P54" s="74"/>
      <c r="Q54" s="74"/>
      <c r="R54" s="74"/>
      <c r="S54" s="137">
        <v>1649.96</v>
      </c>
      <c r="T54" s="23"/>
      <c r="U54" s="74"/>
      <c r="V54" s="74"/>
      <c r="W54" s="23"/>
      <c r="X54" s="164"/>
      <c r="Y54" s="74"/>
      <c r="Z54" s="23"/>
      <c r="AA54" s="74"/>
      <c r="AB54" s="74"/>
      <c r="AC54" s="74"/>
      <c r="AD54" s="23"/>
      <c r="AE54" s="155"/>
      <c r="AF54" s="24">
        <f t="shared" si="0"/>
        <v>1350</v>
      </c>
      <c r="AG54" s="25">
        <f t="shared" si="1"/>
        <v>1</v>
      </c>
      <c r="AH54" s="15"/>
      <c r="AI54" s="16"/>
      <c r="AJ54" s="15"/>
      <c r="AK54" s="15"/>
      <c r="AL54" s="15"/>
      <c r="AM54" s="15"/>
      <c r="AN54" s="15"/>
      <c r="AO54" s="15"/>
      <c r="AP54" s="15"/>
      <c r="AQ54" s="7"/>
      <c r="AR54" s="7"/>
      <c r="AS54" s="17"/>
      <c r="AT54" s="17"/>
      <c r="AU54" s="17"/>
      <c r="AV54" s="17"/>
      <c r="AW54" s="17"/>
      <c r="AX54" s="17"/>
      <c r="AY54" s="17"/>
      <c r="AZ54" s="17"/>
      <c r="BA54" s="17"/>
      <c r="BB54" s="17"/>
      <c r="BC54" s="17"/>
      <c r="BD54" s="17"/>
      <c r="BE54" s="17"/>
      <c r="BF54" s="17"/>
      <c r="BG54" s="17"/>
      <c r="BH54" s="17"/>
    </row>
    <row r="55" spans="1:60" ht="45">
      <c r="A55" s="9">
        <v>53</v>
      </c>
      <c r="B55" s="144" t="s">
        <v>126</v>
      </c>
      <c r="C55" s="18" t="s">
        <v>127</v>
      </c>
      <c r="D55" s="19">
        <v>1700</v>
      </c>
      <c r="E55" s="23"/>
      <c r="F55" s="23"/>
      <c r="G55" s="23"/>
      <c r="H55" s="104"/>
      <c r="I55" s="170"/>
      <c r="J55" s="105"/>
      <c r="K55" s="23"/>
      <c r="L55" s="23"/>
      <c r="M55" s="23"/>
      <c r="N55" s="20"/>
      <c r="O55" s="102">
        <v>1610</v>
      </c>
      <c r="P55" s="23"/>
      <c r="Q55" s="23"/>
      <c r="R55" s="23"/>
      <c r="S55" s="23"/>
      <c r="T55" s="23"/>
      <c r="U55" s="23"/>
      <c r="V55" s="23"/>
      <c r="W55" s="23"/>
      <c r="X55" s="161"/>
      <c r="Y55" s="23"/>
      <c r="Z55" s="23"/>
      <c r="AA55" s="23"/>
      <c r="AB55" s="23"/>
      <c r="AC55" s="23"/>
      <c r="AD55" s="23"/>
      <c r="AE55" s="155"/>
      <c r="AF55" s="24">
        <f t="shared" si="0"/>
        <v>1610</v>
      </c>
      <c r="AG55" s="25">
        <f t="shared" si="1"/>
        <v>1</v>
      </c>
      <c r="AH55" s="15"/>
      <c r="AI55" s="16"/>
      <c r="AJ55" s="15"/>
      <c r="AK55" s="15"/>
      <c r="AL55" s="15"/>
      <c r="AM55" s="15"/>
      <c r="AN55" s="15"/>
      <c r="AO55" s="15"/>
      <c r="AP55" s="15"/>
      <c r="AQ55" s="7"/>
      <c r="AR55" s="7"/>
      <c r="AS55" s="17"/>
      <c r="AT55" s="17"/>
      <c r="AU55" s="17"/>
      <c r="AV55" s="17"/>
      <c r="AW55" s="17"/>
      <c r="AX55" s="17"/>
      <c r="AY55" s="17"/>
      <c r="AZ55" s="17"/>
      <c r="BA55" s="17"/>
      <c r="BB55" s="17"/>
      <c r="BC55" s="17"/>
      <c r="BD55" s="17"/>
      <c r="BE55" s="17"/>
      <c r="BF55" s="17"/>
      <c r="BG55" s="17"/>
      <c r="BH55" s="17"/>
    </row>
    <row r="56" spans="1:60" ht="75">
      <c r="A56" s="9">
        <v>54</v>
      </c>
      <c r="B56" s="144" t="s">
        <v>128</v>
      </c>
      <c r="C56" s="18" t="s">
        <v>129</v>
      </c>
      <c r="D56" s="19">
        <v>1402.5</v>
      </c>
      <c r="E56" s="23"/>
      <c r="F56" s="23"/>
      <c r="G56" s="23"/>
      <c r="H56" s="104"/>
      <c r="I56" s="170"/>
      <c r="J56" s="105"/>
      <c r="K56" s="23"/>
      <c r="L56" s="23"/>
      <c r="M56" s="23"/>
      <c r="N56" s="20"/>
      <c r="O56" s="23"/>
      <c r="P56" s="23"/>
      <c r="Q56" s="23"/>
      <c r="R56" s="23"/>
      <c r="S56" s="101">
        <v>1402.5</v>
      </c>
      <c r="T56" s="23"/>
      <c r="U56" s="23"/>
      <c r="V56" s="23"/>
      <c r="W56" s="23"/>
      <c r="X56" s="161"/>
      <c r="Y56" s="23"/>
      <c r="Z56" s="23"/>
      <c r="AA56" s="23"/>
      <c r="AB56" s="23"/>
      <c r="AC56" s="23"/>
      <c r="AD56" s="23"/>
      <c r="AE56" s="155"/>
      <c r="AF56" s="24">
        <f t="shared" si="0"/>
        <v>1402.5</v>
      </c>
      <c r="AG56" s="25">
        <f t="shared" si="1"/>
        <v>1</v>
      </c>
      <c r="AH56" s="15"/>
      <c r="AI56" s="16"/>
      <c r="AJ56" s="15"/>
      <c r="AK56" s="15"/>
      <c r="AL56" s="15"/>
      <c r="AM56" s="15"/>
      <c r="AN56" s="15"/>
      <c r="AO56" s="15"/>
      <c r="AP56" s="15"/>
      <c r="AQ56" s="7"/>
      <c r="AR56" s="7"/>
      <c r="AS56" s="17"/>
      <c r="AT56" s="17"/>
      <c r="AU56" s="17"/>
      <c r="AV56" s="17"/>
      <c r="AW56" s="17"/>
      <c r="AX56" s="17"/>
      <c r="AY56" s="17"/>
      <c r="AZ56" s="17"/>
      <c r="BA56" s="17"/>
      <c r="BB56" s="17"/>
      <c r="BC56" s="17"/>
      <c r="BD56" s="17"/>
      <c r="BE56" s="17"/>
      <c r="BF56" s="17"/>
      <c r="BG56" s="17"/>
      <c r="BH56" s="17"/>
    </row>
    <row r="57" spans="1:60" ht="75">
      <c r="A57" s="9">
        <v>55</v>
      </c>
      <c r="B57" s="144" t="s">
        <v>130</v>
      </c>
      <c r="C57" s="18" t="s">
        <v>131</v>
      </c>
      <c r="D57" s="19">
        <v>1700</v>
      </c>
      <c r="E57" s="23"/>
      <c r="F57" s="23"/>
      <c r="G57" s="23"/>
      <c r="H57" s="104"/>
      <c r="I57" s="170"/>
      <c r="J57" s="105"/>
      <c r="K57" s="23"/>
      <c r="L57" s="23"/>
      <c r="M57" s="23"/>
      <c r="N57" s="20"/>
      <c r="O57" s="23"/>
      <c r="P57" s="23"/>
      <c r="Q57" s="23"/>
      <c r="R57" s="23"/>
      <c r="S57" s="23"/>
      <c r="T57" s="23"/>
      <c r="U57" s="23"/>
      <c r="V57" s="23"/>
      <c r="W57" s="23"/>
      <c r="X57" s="161"/>
      <c r="Y57" s="23"/>
      <c r="Z57" s="23"/>
      <c r="AA57" s="23"/>
      <c r="AB57" s="23"/>
      <c r="AC57" s="23"/>
      <c r="AD57" s="23"/>
      <c r="AE57" s="155"/>
      <c r="AF57" s="24">
        <f t="shared" si="0"/>
        <v>0</v>
      </c>
      <c r="AG57" s="25">
        <f t="shared" si="1"/>
        <v>0</v>
      </c>
      <c r="AH57" s="15"/>
      <c r="AI57" s="16"/>
      <c r="AJ57" s="15"/>
      <c r="AK57" s="15"/>
      <c r="AL57" s="15"/>
      <c r="AM57" s="15"/>
      <c r="AN57" s="15"/>
      <c r="AO57" s="15"/>
      <c r="AP57" s="15"/>
      <c r="AQ57" s="7"/>
      <c r="AR57" s="7"/>
      <c r="AS57" s="17"/>
      <c r="AT57" s="17"/>
      <c r="AU57" s="17"/>
      <c r="AV57" s="17"/>
      <c r="AW57" s="17"/>
      <c r="AX57" s="17"/>
      <c r="AY57" s="17"/>
      <c r="AZ57" s="17"/>
      <c r="BA57" s="17"/>
      <c r="BB57" s="17"/>
      <c r="BC57" s="17"/>
      <c r="BD57" s="17"/>
      <c r="BE57" s="17"/>
      <c r="BF57" s="17"/>
      <c r="BG57" s="17"/>
      <c r="BH57" s="17"/>
    </row>
    <row r="58" spans="1:60" ht="45">
      <c r="A58" s="9">
        <v>56</v>
      </c>
      <c r="B58" s="144" t="s">
        <v>132</v>
      </c>
      <c r="C58" s="18" t="s">
        <v>133</v>
      </c>
      <c r="D58" s="19">
        <v>1508</v>
      </c>
      <c r="E58" s="23"/>
      <c r="F58" s="23"/>
      <c r="G58" s="23"/>
      <c r="H58" s="104"/>
      <c r="I58" s="170"/>
      <c r="J58" s="120">
        <v>1508</v>
      </c>
      <c r="K58" s="23"/>
      <c r="L58" s="23"/>
      <c r="M58" s="23"/>
      <c r="N58" s="107">
        <v>1508</v>
      </c>
      <c r="O58" s="23"/>
      <c r="P58" s="23"/>
      <c r="Q58" s="23"/>
      <c r="R58" s="23"/>
      <c r="S58" s="23"/>
      <c r="T58" s="23"/>
      <c r="U58" s="23"/>
      <c r="V58" s="23"/>
      <c r="W58" s="23"/>
      <c r="X58" s="161"/>
      <c r="Y58" s="23"/>
      <c r="Z58" s="102">
        <v>1508</v>
      </c>
      <c r="AA58" s="23"/>
      <c r="AB58" s="23"/>
      <c r="AC58" s="23"/>
      <c r="AD58" s="23"/>
      <c r="AE58" s="155"/>
      <c r="AF58" s="24">
        <f t="shared" si="0"/>
        <v>1508</v>
      </c>
      <c r="AG58" s="25">
        <f t="shared" si="1"/>
        <v>3</v>
      </c>
      <c r="AH58" s="15"/>
      <c r="AI58" s="16"/>
      <c r="AJ58" s="15"/>
      <c r="AK58" s="15"/>
      <c r="AL58" s="15"/>
      <c r="AM58" s="15"/>
      <c r="AN58" s="15"/>
      <c r="AO58" s="15"/>
      <c r="AP58" s="15"/>
      <c r="AQ58" s="7"/>
      <c r="AR58" s="7"/>
      <c r="AS58" s="17"/>
      <c r="AT58" s="17"/>
      <c r="AU58" s="17"/>
      <c r="AV58" s="17"/>
      <c r="AW58" s="17"/>
      <c r="AX58" s="17"/>
      <c r="AY58" s="17"/>
      <c r="AZ58" s="17"/>
      <c r="BA58" s="17"/>
      <c r="BB58" s="17"/>
      <c r="BC58" s="17"/>
      <c r="BD58" s="17"/>
      <c r="BE58" s="17"/>
      <c r="BF58" s="17"/>
      <c r="BG58" s="17"/>
      <c r="BH58" s="17"/>
    </row>
    <row r="59" spans="1:60" ht="30">
      <c r="A59" s="9">
        <v>57</v>
      </c>
      <c r="B59" s="144" t="s">
        <v>134</v>
      </c>
      <c r="C59" s="18" t="s">
        <v>135</v>
      </c>
      <c r="D59" s="19">
        <v>1400</v>
      </c>
      <c r="E59" s="23"/>
      <c r="F59" s="23"/>
      <c r="G59" s="23"/>
      <c r="H59" s="104"/>
      <c r="I59" s="155">
        <v>1400</v>
      </c>
      <c r="J59" s="30">
        <v>1400</v>
      </c>
      <c r="K59" s="23"/>
      <c r="L59" s="23"/>
      <c r="M59" s="23"/>
      <c r="N59" s="23">
        <v>1400</v>
      </c>
      <c r="O59" s="23"/>
      <c r="P59" s="23">
        <v>1400</v>
      </c>
      <c r="Q59" s="23"/>
      <c r="R59" s="23"/>
      <c r="S59" s="23"/>
      <c r="T59" s="102">
        <v>1340</v>
      </c>
      <c r="U59" s="23">
        <v>1400</v>
      </c>
      <c r="V59" s="23"/>
      <c r="W59" s="23"/>
      <c r="X59" s="161"/>
      <c r="Y59" s="23"/>
      <c r="Z59" s="23">
        <v>1400</v>
      </c>
      <c r="AA59" s="23"/>
      <c r="AB59" s="102">
        <v>1340</v>
      </c>
      <c r="AC59" s="23"/>
      <c r="AD59" s="23"/>
      <c r="AE59" s="153">
        <v>1340</v>
      </c>
      <c r="AF59" s="24">
        <f t="shared" si="0"/>
        <v>1340</v>
      </c>
      <c r="AG59" s="25">
        <f t="shared" si="1"/>
        <v>3</v>
      </c>
      <c r="AH59" s="15"/>
      <c r="AI59" s="16"/>
      <c r="AJ59" s="15"/>
      <c r="AK59" s="15"/>
      <c r="AL59" s="15"/>
      <c r="AM59" s="15"/>
      <c r="AN59" s="15"/>
      <c r="AO59" s="15"/>
      <c r="AP59" s="15"/>
      <c r="AQ59" s="7"/>
      <c r="AR59" s="7"/>
      <c r="AS59" s="17"/>
      <c r="AT59" s="17"/>
      <c r="AU59" s="17"/>
      <c r="AV59" s="17"/>
      <c r="AW59" s="17"/>
      <c r="AX59" s="17"/>
      <c r="AY59" s="17"/>
      <c r="AZ59" s="17"/>
      <c r="BA59" s="17"/>
      <c r="BB59" s="17"/>
      <c r="BC59" s="17"/>
      <c r="BD59" s="17"/>
      <c r="BE59" s="17"/>
      <c r="BF59" s="17"/>
      <c r="BG59" s="17"/>
      <c r="BH59" s="17"/>
    </row>
    <row r="60" spans="1:60" ht="45">
      <c r="A60" s="9">
        <v>58</v>
      </c>
      <c r="B60" s="144" t="s">
        <v>136</v>
      </c>
      <c r="C60" s="18" t="s">
        <v>137</v>
      </c>
      <c r="D60" s="19">
        <v>880</v>
      </c>
      <c r="E60" s="23"/>
      <c r="F60" s="23"/>
      <c r="G60" s="23"/>
      <c r="H60" s="104"/>
      <c r="I60" s="170"/>
      <c r="J60" s="126">
        <v>880</v>
      </c>
      <c r="K60" s="23"/>
      <c r="L60" s="23"/>
      <c r="M60" s="23"/>
      <c r="N60" s="20"/>
      <c r="O60" s="23"/>
      <c r="P60" s="102">
        <v>880</v>
      </c>
      <c r="Q60" s="23"/>
      <c r="R60" s="23"/>
      <c r="S60" s="23"/>
      <c r="T60" s="23"/>
      <c r="U60" s="101">
        <v>880</v>
      </c>
      <c r="V60" s="23"/>
      <c r="W60" s="23"/>
      <c r="X60" s="161"/>
      <c r="Y60" s="23"/>
      <c r="Z60" s="23"/>
      <c r="AA60" s="23"/>
      <c r="AB60" s="102">
        <v>880</v>
      </c>
      <c r="AC60" s="23"/>
      <c r="AD60" s="23"/>
      <c r="AE60" s="155"/>
      <c r="AF60" s="24">
        <f t="shared" si="0"/>
        <v>880</v>
      </c>
      <c r="AG60" s="25">
        <f t="shared" si="1"/>
        <v>4</v>
      </c>
      <c r="AH60" s="15"/>
      <c r="AI60" s="16"/>
      <c r="AJ60" s="15"/>
      <c r="AK60" s="15"/>
      <c r="AL60" s="15"/>
      <c r="AM60" s="15"/>
      <c r="AN60" s="15"/>
      <c r="AO60" s="15"/>
      <c r="AP60" s="15"/>
      <c r="AQ60" s="7"/>
      <c r="AR60" s="7"/>
      <c r="AS60" s="17"/>
      <c r="AT60" s="17"/>
      <c r="AU60" s="17"/>
      <c r="AV60" s="17"/>
      <c r="AW60" s="17"/>
      <c r="AX60" s="17"/>
      <c r="AY60" s="17"/>
      <c r="AZ60" s="17"/>
      <c r="BA60" s="17"/>
      <c r="BB60" s="17"/>
      <c r="BC60" s="17"/>
      <c r="BD60" s="17"/>
      <c r="BE60" s="17"/>
      <c r="BF60" s="17"/>
      <c r="BG60" s="17"/>
      <c r="BH60" s="17"/>
    </row>
    <row r="61" spans="1:60" ht="45">
      <c r="A61" s="9">
        <v>59</v>
      </c>
      <c r="B61" s="144" t="s">
        <v>138</v>
      </c>
      <c r="C61" s="18" t="s">
        <v>139</v>
      </c>
      <c r="D61" s="19">
        <v>1030</v>
      </c>
      <c r="E61" s="23"/>
      <c r="F61" s="23"/>
      <c r="G61" s="23"/>
      <c r="H61" s="104"/>
      <c r="I61" s="170"/>
      <c r="J61" s="30">
        <v>1030</v>
      </c>
      <c r="K61" s="23"/>
      <c r="L61" s="23"/>
      <c r="M61" s="23"/>
      <c r="N61" s="23"/>
      <c r="O61" s="23"/>
      <c r="P61" s="23">
        <v>1030</v>
      </c>
      <c r="Q61" s="23"/>
      <c r="R61" s="23"/>
      <c r="S61" s="101">
        <v>1000</v>
      </c>
      <c r="T61" s="23"/>
      <c r="U61" s="23">
        <v>1030</v>
      </c>
      <c r="V61" s="23"/>
      <c r="W61" s="23"/>
      <c r="X61" s="161"/>
      <c r="Y61" s="23"/>
      <c r="Z61" s="23">
        <v>1030</v>
      </c>
      <c r="AA61" s="23"/>
      <c r="AB61" s="23">
        <v>1020</v>
      </c>
      <c r="AC61" s="23"/>
      <c r="AD61" s="23"/>
      <c r="AE61" s="155"/>
      <c r="AF61" s="24">
        <f t="shared" si="0"/>
        <v>1000</v>
      </c>
      <c r="AG61" s="25">
        <f t="shared" si="1"/>
        <v>1</v>
      </c>
      <c r="AH61" s="15"/>
      <c r="AI61" s="16"/>
      <c r="AJ61" s="15"/>
      <c r="AK61" s="15"/>
      <c r="AL61" s="15"/>
      <c r="AM61" s="15"/>
      <c r="AN61" s="15"/>
      <c r="AO61" s="15"/>
      <c r="AP61" s="15"/>
      <c r="AQ61" s="7"/>
      <c r="AR61" s="7"/>
      <c r="AS61" s="17"/>
      <c r="AT61" s="17"/>
      <c r="AU61" s="17"/>
      <c r="AV61" s="17"/>
      <c r="AW61" s="17"/>
      <c r="AX61" s="17"/>
      <c r="AY61" s="17"/>
      <c r="AZ61" s="17"/>
      <c r="BA61" s="17"/>
      <c r="BB61" s="17"/>
      <c r="BC61" s="17"/>
      <c r="BD61" s="17"/>
      <c r="BE61" s="17"/>
      <c r="BF61" s="17"/>
      <c r="BG61" s="17"/>
      <c r="BH61" s="17"/>
    </row>
    <row r="62" spans="1:60" ht="45">
      <c r="A62" s="9">
        <v>60</v>
      </c>
      <c r="B62" s="144" t="s">
        <v>140</v>
      </c>
      <c r="C62" s="18" t="s">
        <v>141</v>
      </c>
      <c r="D62" s="19">
        <v>1086.5999999999999</v>
      </c>
      <c r="E62" s="23"/>
      <c r="F62" s="23"/>
      <c r="G62" s="23"/>
      <c r="H62" s="104"/>
      <c r="I62" s="170"/>
      <c r="J62" s="105">
        <v>1086</v>
      </c>
      <c r="K62" s="23"/>
      <c r="L62" s="23"/>
      <c r="M62" s="23"/>
      <c r="N62" s="56">
        <v>1086.5999999999999</v>
      </c>
      <c r="O62" s="23"/>
      <c r="P62" s="23">
        <v>1086.5999999999999</v>
      </c>
      <c r="Q62" s="23"/>
      <c r="R62" s="23"/>
      <c r="S62" s="23"/>
      <c r="T62" s="23"/>
      <c r="U62" s="23">
        <v>1086</v>
      </c>
      <c r="V62" s="23"/>
      <c r="W62" s="23"/>
      <c r="X62" s="161"/>
      <c r="Y62" s="23"/>
      <c r="Z62" s="23">
        <v>1086</v>
      </c>
      <c r="AA62" s="23"/>
      <c r="AB62" s="102">
        <v>1050</v>
      </c>
      <c r="AC62" s="23"/>
      <c r="AD62" s="23"/>
      <c r="AE62" s="153">
        <v>1050</v>
      </c>
      <c r="AF62" s="24">
        <f t="shared" si="0"/>
        <v>1050</v>
      </c>
      <c r="AG62" s="25">
        <f t="shared" si="1"/>
        <v>2</v>
      </c>
      <c r="AH62" s="15"/>
      <c r="AI62" s="16"/>
      <c r="AJ62" s="15"/>
      <c r="AK62" s="15"/>
      <c r="AL62" s="15"/>
      <c r="AM62" s="15"/>
      <c r="AN62" s="15"/>
      <c r="AO62" s="15"/>
      <c r="AP62" s="15"/>
      <c r="AQ62" s="7"/>
      <c r="AR62" s="7"/>
      <c r="AS62" s="17"/>
      <c r="AT62" s="17"/>
      <c r="AU62" s="17"/>
      <c r="AV62" s="17"/>
      <c r="AW62" s="17"/>
      <c r="AX62" s="17"/>
      <c r="AY62" s="17"/>
      <c r="AZ62" s="17"/>
      <c r="BA62" s="17"/>
      <c r="BB62" s="17"/>
      <c r="BC62" s="17"/>
      <c r="BD62" s="17"/>
      <c r="BE62" s="17"/>
      <c r="BF62" s="17"/>
      <c r="BG62" s="17"/>
      <c r="BH62" s="17"/>
    </row>
    <row r="63" spans="1:60" ht="45">
      <c r="A63" s="9">
        <v>61</v>
      </c>
      <c r="B63" s="144" t="s">
        <v>142</v>
      </c>
      <c r="C63" s="18" t="s">
        <v>143</v>
      </c>
      <c r="D63" s="19">
        <v>1290</v>
      </c>
      <c r="E63" s="23"/>
      <c r="F63" s="23"/>
      <c r="G63" s="23"/>
      <c r="H63" s="104"/>
      <c r="I63" s="170"/>
      <c r="J63" s="30">
        <v>1290</v>
      </c>
      <c r="K63" s="23"/>
      <c r="L63" s="23"/>
      <c r="M63" s="23"/>
      <c r="N63" s="23">
        <v>1290</v>
      </c>
      <c r="O63" s="23"/>
      <c r="P63" s="23">
        <v>1290</v>
      </c>
      <c r="Q63" s="23"/>
      <c r="R63" s="23"/>
      <c r="S63" s="102">
        <v>1270</v>
      </c>
      <c r="T63" s="102">
        <v>1270</v>
      </c>
      <c r="U63" s="23">
        <v>1290</v>
      </c>
      <c r="V63" s="23"/>
      <c r="W63" s="23"/>
      <c r="X63" s="161"/>
      <c r="Y63" s="23"/>
      <c r="Z63" s="23">
        <v>1290</v>
      </c>
      <c r="AA63" s="23"/>
      <c r="AB63" s="102">
        <v>1270</v>
      </c>
      <c r="AC63" s="23"/>
      <c r="AD63" s="23"/>
      <c r="AE63" s="153">
        <v>1270</v>
      </c>
      <c r="AF63" s="24">
        <f t="shared" si="0"/>
        <v>1270</v>
      </c>
      <c r="AG63" s="25">
        <f t="shared" si="1"/>
        <v>4</v>
      </c>
      <c r="AH63" s="15"/>
      <c r="AI63" s="16"/>
      <c r="AJ63" s="15"/>
      <c r="AK63" s="15"/>
      <c r="AL63" s="15"/>
      <c r="AM63" s="15"/>
      <c r="AN63" s="15"/>
      <c r="AO63" s="15"/>
      <c r="AP63" s="15"/>
      <c r="AQ63" s="7"/>
      <c r="AR63" s="7"/>
      <c r="AS63" s="17"/>
      <c r="AT63" s="17"/>
      <c r="AU63" s="17"/>
      <c r="AV63" s="17"/>
      <c r="AW63" s="17"/>
      <c r="AX63" s="17"/>
      <c r="AY63" s="17"/>
      <c r="AZ63" s="17"/>
      <c r="BA63" s="17"/>
      <c r="BB63" s="17"/>
      <c r="BC63" s="17"/>
      <c r="BD63" s="17"/>
      <c r="BE63" s="17"/>
      <c r="BF63" s="17"/>
      <c r="BG63" s="17"/>
      <c r="BH63" s="17"/>
    </row>
    <row r="64" spans="1:60" ht="45">
      <c r="A64" s="9">
        <v>62</v>
      </c>
      <c r="B64" s="144" t="s">
        <v>144</v>
      </c>
      <c r="C64" s="18" t="s">
        <v>145</v>
      </c>
      <c r="D64" s="19">
        <v>1620</v>
      </c>
      <c r="E64" s="23"/>
      <c r="F64" s="23"/>
      <c r="G64" s="23"/>
      <c r="H64" s="104"/>
      <c r="I64" s="170"/>
      <c r="J64" s="105"/>
      <c r="K64" s="23"/>
      <c r="L64" s="23"/>
      <c r="M64" s="23"/>
      <c r="N64" s="20"/>
      <c r="O64" s="23"/>
      <c r="P64" s="23"/>
      <c r="Q64" s="23"/>
      <c r="R64" s="23"/>
      <c r="S64" s="23"/>
      <c r="T64" s="23"/>
      <c r="U64" s="23"/>
      <c r="V64" s="23"/>
      <c r="W64" s="23"/>
      <c r="X64" s="161"/>
      <c r="Y64" s="23"/>
      <c r="Z64" s="23"/>
      <c r="AA64" s="23"/>
      <c r="AB64" s="23"/>
      <c r="AC64" s="23"/>
      <c r="AD64" s="23"/>
      <c r="AE64" s="155"/>
      <c r="AF64" s="24">
        <f t="shared" si="0"/>
        <v>0</v>
      </c>
      <c r="AG64" s="25">
        <f t="shared" si="1"/>
        <v>0</v>
      </c>
      <c r="AH64" s="15"/>
      <c r="AI64" s="16"/>
      <c r="AJ64" s="15"/>
      <c r="AK64" s="15"/>
      <c r="AL64" s="15"/>
      <c r="AM64" s="15"/>
      <c r="AN64" s="15"/>
      <c r="AO64" s="15"/>
      <c r="AP64" s="15"/>
      <c r="AQ64" s="7"/>
      <c r="AR64" s="7"/>
      <c r="AS64" s="17"/>
      <c r="AT64" s="17"/>
      <c r="AU64" s="17"/>
      <c r="AV64" s="17"/>
      <c r="AW64" s="17"/>
      <c r="AX64" s="17"/>
      <c r="AY64" s="17"/>
      <c r="AZ64" s="17"/>
      <c r="BA64" s="17"/>
      <c r="BB64" s="17"/>
      <c r="BC64" s="17"/>
      <c r="BD64" s="17"/>
      <c r="BE64" s="17"/>
      <c r="BF64" s="17"/>
      <c r="BG64" s="17"/>
      <c r="BH64" s="17"/>
    </row>
    <row r="65" spans="1:60" ht="75">
      <c r="A65" s="9">
        <v>63</v>
      </c>
      <c r="B65" s="144" t="s">
        <v>1463</v>
      </c>
      <c r="C65" s="18" t="s">
        <v>146</v>
      </c>
      <c r="D65" s="19">
        <v>1620</v>
      </c>
      <c r="E65" s="23"/>
      <c r="F65" s="23"/>
      <c r="G65" s="23"/>
      <c r="H65" s="104"/>
      <c r="I65" s="170"/>
      <c r="J65" s="105"/>
      <c r="K65" s="23"/>
      <c r="L65" s="23"/>
      <c r="M65" s="23"/>
      <c r="N65" s="20"/>
      <c r="O65" s="23"/>
      <c r="P65" s="23"/>
      <c r="Q65" s="23"/>
      <c r="R65" s="23"/>
      <c r="S65" s="23"/>
      <c r="T65" s="23"/>
      <c r="U65" s="23"/>
      <c r="V65" s="23"/>
      <c r="W65" s="23"/>
      <c r="X65" s="161"/>
      <c r="Y65" s="23"/>
      <c r="Z65" s="23"/>
      <c r="AA65" s="23"/>
      <c r="AB65" s="23"/>
      <c r="AC65" s="23"/>
      <c r="AD65" s="23"/>
      <c r="AE65" s="155"/>
      <c r="AF65" s="24">
        <f t="shared" si="0"/>
        <v>0</v>
      </c>
      <c r="AG65" s="25">
        <f t="shared" si="1"/>
        <v>0</v>
      </c>
      <c r="AH65" s="15"/>
      <c r="AI65" s="16"/>
      <c r="AJ65" s="15"/>
      <c r="AK65" s="15"/>
      <c r="AL65" s="15"/>
      <c r="AM65" s="15"/>
      <c r="AN65" s="15"/>
      <c r="AO65" s="15"/>
      <c r="AP65" s="15"/>
      <c r="AQ65" s="7"/>
      <c r="AR65" s="7"/>
      <c r="AS65" s="17"/>
      <c r="AT65" s="17"/>
      <c r="AU65" s="17"/>
      <c r="AV65" s="17"/>
      <c r="AW65" s="17"/>
      <c r="AX65" s="17"/>
      <c r="AY65" s="17"/>
      <c r="AZ65" s="17"/>
      <c r="BA65" s="17"/>
      <c r="BB65" s="17"/>
      <c r="BC65" s="17"/>
      <c r="BD65" s="17"/>
      <c r="BE65" s="17"/>
      <c r="BF65" s="17"/>
      <c r="BG65" s="17"/>
      <c r="BH65" s="17"/>
    </row>
    <row r="66" spans="1:60" ht="45">
      <c r="A66" s="9">
        <v>64</v>
      </c>
      <c r="B66" s="144" t="s">
        <v>147</v>
      </c>
      <c r="C66" s="18" t="s">
        <v>148</v>
      </c>
      <c r="D66" s="19">
        <v>1166</v>
      </c>
      <c r="E66" s="23"/>
      <c r="F66" s="23"/>
      <c r="G66" s="23"/>
      <c r="H66" s="104"/>
      <c r="I66" s="170"/>
      <c r="J66" s="105"/>
      <c r="K66" s="23"/>
      <c r="L66" s="23"/>
      <c r="M66" s="23"/>
      <c r="N66" s="20"/>
      <c r="O66" s="23"/>
      <c r="P66" s="23"/>
      <c r="Q66" s="23"/>
      <c r="R66" s="23"/>
      <c r="S66" s="23"/>
      <c r="T66" s="23"/>
      <c r="U66" s="23"/>
      <c r="V66" s="23"/>
      <c r="W66" s="23"/>
      <c r="X66" s="161"/>
      <c r="Y66" s="23"/>
      <c r="Z66" s="23"/>
      <c r="AA66" s="23"/>
      <c r="AB66" s="23"/>
      <c r="AC66" s="23"/>
      <c r="AD66" s="23"/>
      <c r="AE66" s="155"/>
      <c r="AF66" s="24">
        <f t="shared" si="0"/>
        <v>0</v>
      </c>
      <c r="AG66" s="25">
        <f t="shared" si="1"/>
        <v>0</v>
      </c>
      <c r="AH66" s="15"/>
      <c r="AI66" s="16"/>
      <c r="AJ66" s="15"/>
      <c r="AK66" s="15"/>
      <c r="AL66" s="15"/>
      <c r="AM66" s="15"/>
      <c r="AN66" s="15"/>
      <c r="AO66" s="15"/>
      <c r="AP66" s="15"/>
      <c r="AQ66" s="7"/>
      <c r="AR66" s="7"/>
      <c r="AS66" s="17"/>
      <c r="AT66" s="17"/>
      <c r="AU66" s="17"/>
      <c r="AV66" s="17"/>
      <c r="AW66" s="17"/>
      <c r="AX66" s="17"/>
      <c r="AY66" s="17"/>
      <c r="AZ66" s="17"/>
      <c r="BA66" s="17"/>
      <c r="BB66" s="17"/>
      <c r="BC66" s="17"/>
      <c r="BD66" s="17"/>
      <c r="BE66" s="17"/>
      <c r="BF66" s="17"/>
      <c r="BG66" s="17"/>
      <c r="BH66" s="17"/>
    </row>
    <row r="67" spans="1:60" ht="60">
      <c r="A67" s="9">
        <v>65</v>
      </c>
      <c r="B67" s="144" t="s">
        <v>149</v>
      </c>
      <c r="C67" s="18" t="s">
        <v>150</v>
      </c>
      <c r="D67" s="19">
        <v>1620</v>
      </c>
      <c r="E67" s="23"/>
      <c r="F67" s="23"/>
      <c r="G67" s="23"/>
      <c r="H67" s="104"/>
      <c r="I67" s="153">
        <v>1620</v>
      </c>
      <c r="J67" s="105"/>
      <c r="K67" s="23"/>
      <c r="L67" s="23"/>
      <c r="M67" s="23"/>
      <c r="N67" s="107">
        <v>1620</v>
      </c>
      <c r="O67" s="23"/>
      <c r="P67" s="101">
        <v>1620</v>
      </c>
      <c r="Q67" s="23"/>
      <c r="R67" s="23"/>
      <c r="S67" s="23"/>
      <c r="T67" s="102">
        <v>1620</v>
      </c>
      <c r="U67" s="23"/>
      <c r="V67" s="23"/>
      <c r="W67" s="23"/>
      <c r="X67" s="161"/>
      <c r="Y67" s="23"/>
      <c r="Z67" s="102">
        <v>1620</v>
      </c>
      <c r="AA67" s="23"/>
      <c r="AB67" s="23"/>
      <c r="AC67" s="23"/>
      <c r="AD67" s="23"/>
      <c r="AE67" s="153">
        <v>1620</v>
      </c>
      <c r="AF67" s="24">
        <f t="shared" si="0"/>
        <v>1620</v>
      </c>
      <c r="AG67" s="25">
        <f t="shared" si="1"/>
        <v>6</v>
      </c>
      <c r="AH67" s="15"/>
      <c r="AI67" s="16"/>
      <c r="AJ67" s="15"/>
      <c r="AK67" s="15"/>
      <c r="AL67" s="15"/>
      <c r="AM67" s="15"/>
      <c r="AN67" s="15"/>
      <c r="AO67" s="15"/>
      <c r="AP67" s="15"/>
      <c r="AQ67" s="7"/>
      <c r="AR67" s="7"/>
      <c r="AS67" s="17"/>
      <c r="AT67" s="17"/>
      <c r="AU67" s="17"/>
      <c r="AV67" s="17"/>
      <c r="AW67" s="17"/>
      <c r="AX67" s="17"/>
      <c r="AY67" s="17"/>
      <c r="AZ67" s="17"/>
      <c r="BA67" s="17"/>
      <c r="BB67" s="17"/>
      <c r="BC67" s="17"/>
      <c r="BD67" s="17"/>
      <c r="BE67" s="17"/>
      <c r="BF67" s="17"/>
      <c r="BG67" s="17"/>
      <c r="BH67" s="17"/>
    </row>
    <row r="68" spans="1:60" ht="30">
      <c r="A68" s="9">
        <v>66</v>
      </c>
      <c r="B68" s="144" t="s">
        <v>151</v>
      </c>
      <c r="C68" s="18" t="s">
        <v>152</v>
      </c>
      <c r="D68" s="19">
        <v>1180</v>
      </c>
      <c r="E68" s="23"/>
      <c r="F68" s="23"/>
      <c r="G68" s="23"/>
      <c r="H68" s="104"/>
      <c r="I68" s="170"/>
      <c r="J68" s="105"/>
      <c r="K68" s="23"/>
      <c r="L68" s="23"/>
      <c r="M68" s="23"/>
      <c r="N68" s="20"/>
      <c r="O68" s="23"/>
      <c r="P68" s="101">
        <v>1180</v>
      </c>
      <c r="Q68" s="23"/>
      <c r="R68" s="23"/>
      <c r="S68" s="23"/>
      <c r="T68" s="23"/>
      <c r="U68" s="23"/>
      <c r="V68" s="23"/>
      <c r="W68" s="23"/>
      <c r="X68" s="161"/>
      <c r="Y68" s="23"/>
      <c r="Z68" s="23"/>
      <c r="AA68" s="23"/>
      <c r="AB68" s="23"/>
      <c r="AC68" s="23"/>
      <c r="AD68" s="23"/>
      <c r="AE68" s="153">
        <v>1180</v>
      </c>
      <c r="AF68" s="24">
        <f t="shared" ref="AF68:AF131" si="4">MIN(E68:AE68)</f>
        <v>1180</v>
      </c>
      <c r="AG68" s="25">
        <f t="shared" ref="AG68:AG131" si="5">COUNTIF(E68:AE68,AF68)</f>
        <v>2</v>
      </c>
      <c r="AH68" s="15"/>
      <c r="AI68" s="16"/>
      <c r="AJ68" s="15"/>
      <c r="AK68" s="15"/>
      <c r="AL68" s="15"/>
      <c r="AM68" s="15"/>
      <c r="AN68" s="15"/>
      <c r="AO68" s="15"/>
      <c r="AP68" s="15"/>
      <c r="AQ68" s="7"/>
      <c r="AR68" s="7"/>
      <c r="AS68" s="17"/>
      <c r="AT68" s="17"/>
      <c r="AU68" s="17"/>
      <c r="AV68" s="17"/>
      <c r="AW68" s="17"/>
      <c r="AX68" s="17"/>
      <c r="AY68" s="17"/>
      <c r="AZ68" s="17"/>
      <c r="BA68" s="17"/>
      <c r="BB68" s="17"/>
      <c r="BC68" s="17"/>
      <c r="BD68" s="17"/>
      <c r="BE68" s="17"/>
      <c r="BF68" s="17"/>
      <c r="BG68" s="17"/>
      <c r="BH68" s="17"/>
    </row>
    <row r="69" spans="1:60" ht="41.25" customHeight="1">
      <c r="A69" s="9">
        <v>67</v>
      </c>
      <c r="B69" s="144" t="s">
        <v>153</v>
      </c>
      <c r="C69" s="18" t="s">
        <v>154</v>
      </c>
      <c r="D69" s="19">
        <v>1180</v>
      </c>
      <c r="E69" s="23"/>
      <c r="F69" s="23"/>
      <c r="G69" s="23"/>
      <c r="H69" s="104"/>
      <c r="I69" s="170"/>
      <c r="J69" s="105"/>
      <c r="K69" s="23"/>
      <c r="L69" s="23"/>
      <c r="M69" s="23"/>
      <c r="N69" s="107">
        <v>1180</v>
      </c>
      <c r="O69" s="23"/>
      <c r="P69" s="101">
        <v>1180</v>
      </c>
      <c r="Q69" s="23"/>
      <c r="R69" s="23"/>
      <c r="S69" s="23"/>
      <c r="T69" s="23"/>
      <c r="U69" s="23"/>
      <c r="V69" s="23"/>
      <c r="W69" s="23"/>
      <c r="X69" s="161"/>
      <c r="Y69" s="23"/>
      <c r="Z69" s="23"/>
      <c r="AA69" s="23"/>
      <c r="AB69" s="23"/>
      <c r="AC69" s="23"/>
      <c r="AD69" s="23"/>
      <c r="AE69" s="153">
        <v>1180</v>
      </c>
      <c r="AF69" s="24">
        <f t="shared" si="4"/>
        <v>1180</v>
      </c>
      <c r="AG69" s="25">
        <f t="shared" si="5"/>
        <v>3</v>
      </c>
      <c r="AH69" s="15"/>
      <c r="AI69" s="16"/>
      <c r="AJ69" s="15"/>
      <c r="AK69" s="15"/>
      <c r="AL69" s="15"/>
      <c r="AM69" s="15"/>
      <c r="AN69" s="15"/>
      <c r="AO69" s="15"/>
      <c r="AP69" s="15"/>
      <c r="AQ69" s="7"/>
      <c r="AR69" s="7"/>
      <c r="AS69" s="17"/>
      <c r="AT69" s="17"/>
      <c r="AU69" s="17"/>
      <c r="AV69" s="17"/>
      <c r="AW69" s="17"/>
      <c r="AX69" s="17"/>
      <c r="AY69" s="17"/>
      <c r="AZ69" s="17"/>
      <c r="BA69" s="17"/>
      <c r="BB69" s="17"/>
      <c r="BC69" s="17"/>
      <c r="BD69" s="17"/>
      <c r="BE69" s="17"/>
      <c r="BF69" s="17"/>
      <c r="BG69" s="17"/>
      <c r="BH69" s="17"/>
    </row>
    <row r="70" spans="1:60" ht="60">
      <c r="A70" s="9">
        <v>68</v>
      </c>
      <c r="B70" s="144" t="s">
        <v>155</v>
      </c>
      <c r="C70" s="18" t="s">
        <v>156</v>
      </c>
      <c r="D70" s="19">
        <v>1620</v>
      </c>
      <c r="E70" s="23"/>
      <c r="F70" s="23"/>
      <c r="G70" s="23"/>
      <c r="H70" s="104"/>
      <c r="I70" s="170"/>
      <c r="J70" s="105"/>
      <c r="K70" s="23"/>
      <c r="L70" s="23"/>
      <c r="M70" s="23"/>
      <c r="N70" s="20"/>
      <c r="O70" s="23"/>
      <c r="P70" s="23"/>
      <c r="Q70" s="23"/>
      <c r="R70" s="23"/>
      <c r="S70" s="23"/>
      <c r="T70" s="23"/>
      <c r="U70" s="23"/>
      <c r="V70" s="23"/>
      <c r="W70" s="23"/>
      <c r="X70" s="161"/>
      <c r="Y70" s="23"/>
      <c r="Z70" s="23"/>
      <c r="AA70" s="23"/>
      <c r="AB70" s="23"/>
      <c r="AC70" s="23"/>
      <c r="AD70" s="23"/>
      <c r="AE70" s="155"/>
      <c r="AF70" s="24">
        <f t="shared" si="4"/>
        <v>0</v>
      </c>
      <c r="AG70" s="25">
        <f t="shared" si="5"/>
        <v>0</v>
      </c>
      <c r="AH70" s="15"/>
      <c r="AI70" s="16"/>
      <c r="AJ70" s="15"/>
      <c r="AK70" s="15"/>
      <c r="AL70" s="15"/>
      <c r="AM70" s="15"/>
      <c r="AN70" s="15"/>
      <c r="AO70" s="15"/>
      <c r="AP70" s="15"/>
      <c r="AQ70" s="7"/>
      <c r="AR70" s="7"/>
      <c r="AS70" s="17"/>
      <c r="AT70" s="17"/>
      <c r="AU70" s="17"/>
      <c r="AV70" s="17"/>
      <c r="AW70" s="17"/>
      <c r="AX70" s="17"/>
      <c r="AY70" s="17"/>
      <c r="AZ70" s="17"/>
      <c r="BA70" s="17"/>
      <c r="BB70" s="17"/>
      <c r="BC70" s="17"/>
      <c r="BD70" s="17"/>
      <c r="BE70" s="17"/>
      <c r="BF70" s="17"/>
      <c r="BG70" s="17"/>
      <c r="BH70" s="17"/>
    </row>
    <row r="71" spans="1:60" ht="60">
      <c r="A71" s="9">
        <v>69</v>
      </c>
      <c r="B71" s="144" t="s">
        <v>157</v>
      </c>
      <c r="C71" s="18" t="s">
        <v>158</v>
      </c>
      <c r="D71" s="19">
        <v>1980</v>
      </c>
      <c r="E71" s="23"/>
      <c r="F71" s="23"/>
      <c r="G71" s="23"/>
      <c r="H71" s="104"/>
      <c r="I71" s="153">
        <v>1880</v>
      </c>
      <c r="J71" s="105"/>
      <c r="K71" s="23"/>
      <c r="L71" s="23"/>
      <c r="M71" s="23"/>
      <c r="N71" s="23">
        <v>1980</v>
      </c>
      <c r="O71" s="23"/>
      <c r="P71" s="23">
        <v>1980</v>
      </c>
      <c r="Q71" s="23"/>
      <c r="R71" s="23"/>
      <c r="S71" s="23"/>
      <c r="T71" s="102">
        <v>1880</v>
      </c>
      <c r="U71" s="23"/>
      <c r="V71" s="23"/>
      <c r="W71" s="23"/>
      <c r="X71" s="161"/>
      <c r="Y71" s="23"/>
      <c r="Z71" s="23">
        <v>1980</v>
      </c>
      <c r="AA71" s="23"/>
      <c r="AB71" s="23"/>
      <c r="AC71" s="23"/>
      <c r="AD71" s="23"/>
      <c r="AE71" s="153">
        <v>1880</v>
      </c>
      <c r="AF71" s="24">
        <f t="shared" si="4"/>
        <v>1880</v>
      </c>
      <c r="AG71" s="25">
        <f t="shared" si="5"/>
        <v>3</v>
      </c>
      <c r="AH71" s="15"/>
      <c r="AI71" s="16"/>
      <c r="AJ71" s="15"/>
      <c r="AK71" s="15"/>
      <c r="AL71" s="15"/>
      <c r="AM71" s="15"/>
      <c r="AN71" s="15"/>
      <c r="AO71" s="15"/>
      <c r="AP71" s="15"/>
      <c r="AQ71" s="7"/>
      <c r="AR71" s="7"/>
      <c r="AS71" s="17"/>
      <c r="AT71" s="17"/>
      <c r="AU71" s="17"/>
      <c r="AV71" s="17"/>
      <c r="AW71" s="17"/>
      <c r="AX71" s="17"/>
      <c r="AY71" s="17"/>
      <c r="AZ71" s="17"/>
      <c r="BA71" s="17"/>
      <c r="BB71" s="17"/>
      <c r="BC71" s="17"/>
      <c r="BD71" s="17"/>
      <c r="BE71" s="17"/>
      <c r="BF71" s="17"/>
      <c r="BG71" s="17"/>
      <c r="BH71" s="17"/>
    </row>
    <row r="72" spans="1:60" ht="30">
      <c r="A72" s="9">
        <v>70</v>
      </c>
      <c r="B72" s="144" t="s">
        <v>159</v>
      </c>
      <c r="C72" s="18" t="s">
        <v>160</v>
      </c>
      <c r="D72" s="19">
        <v>2000</v>
      </c>
      <c r="E72" s="23"/>
      <c r="F72" s="23"/>
      <c r="G72" s="23"/>
      <c r="H72" s="104"/>
      <c r="I72" s="170"/>
      <c r="J72" s="185">
        <v>2000</v>
      </c>
      <c r="K72" s="23"/>
      <c r="L72" s="23"/>
      <c r="M72" s="23"/>
      <c r="N72" s="23"/>
      <c r="O72" s="23"/>
      <c r="P72" s="23"/>
      <c r="Q72" s="23"/>
      <c r="R72" s="23"/>
      <c r="S72" s="23"/>
      <c r="T72" s="23"/>
      <c r="U72" s="23"/>
      <c r="V72" s="23"/>
      <c r="W72" s="23"/>
      <c r="X72" s="161"/>
      <c r="Y72" s="23"/>
      <c r="Z72" s="102">
        <v>2000</v>
      </c>
      <c r="AA72" s="23"/>
      <c r="AB72" s="23"/>
      <c r="AC72" s="23"/>
      <c r="AD72" s="23"/>
      <c r="AE72" s="155"/>
      <c r="AF72" s="24">
        <f t="shared" si="4"/>
        <v>2000</v>
      </c>
      <c r="AG72" s="25">
        <f t="shared" si="5"/>
        <v>2</v>
      </c>
      <c r="AH72" s="15"/>
      <c r="AI72" s="16"/>
      <c r="AJ72" s="15"/>
      <c r="AK72" s="15"/>
      <c r="AL72" s="15"/>
      <c r="AM72" s="15"/>
      <c r="AN72" s="15"/>
      <c r="AO72" s="15"/>
      <c r="AP72" s="15"/>
      <c r="AQ72" s="7"/>
      <c r="AR72" s="7"/>
      <c r="AS72" s="17"/>
      <c r="AT72" s="17"/>
      <c r="AU72" s="17"/>
      <c r="AV72" s="17"/>
      <c r="AW72" s="17"/>
      <c r="AX72" s="17"/>
      <c r="AY72" s="17"/>
      <c r="AZ72" s="17"/>
      <c r="BA72" s="17"/>
      <c r="BB72" s="17"/>
      <c r="BC72" s="17"/>
      <c r="BD72" s="17"/>
      <c r="BE72" s="17"/>
      <c r="BF72" s="17"/>
      <c r="BG72" s="17"/>
      <c r="BH72" s="17"/>
    </row>
    <row r="73" spans="1:60" ht="30">
      <c r="A73" s="9">
        <v>71</v>
      </c>
      <c r="B73" s="144" t="s">
        <v>161</v>
      </c>
      <c r="C73" s="18" t="s">
        <v>162</v>
      </c>
      <c r="D73" s="19">
        <v>2100</v>
      </c>
      <c r="E73" s="23"/>
      <c r="F73" s="23"/>
      <c r="G73" s="23"/>
      <c r="H73" s="104"/>
      <c r="I73" s="170"/>
      <c r="J73" s="105"/>
      <c r="K73" s="23"/>
      <c r="L73" s="23"/>
      <c r="M73" s="23"/>
      <c r="N73" s="20"/>
      <c r="O73" s="23"/>
      <c r="P73" s="23"/>
      <c r="Q73" s="23"/>
      <c r="R73" s="23"/>
      <c r="S73" s="102">
        <v>2100</v>
      </c>
      <c r="T73" s="23"/>
      <c r="U73" s="23"/>
      <c r="V73" s="23"/>
      <c r="W73" s="23"/>
      <c r="X73" s="161"/>
      <c r="Y73" s="23"/>
      <c r="Z73" s="102">
        <v>2100</v>
      </c>
      <c r="AA73" s="23"/>
      <c r="AB73" s="23"/>
      <c r="AC73" s="23"/>
      <c r="AD73" s="23"/>
      <c r="AE73" s="155"/>
      <c r="AF73" s="24">
        <f t="shared" si="4"/>
        <v>2100</v>
      </c>
      <c r="AG73" s="25">
        <f t="shared" si="5"/>
        <v>2</v>
      </c>
      <c r="AH73" s="15"/>
      <c r="AI73" s="16"/>
      <c r="AJ73" s="15"/>
      <c r="AK73" s="15"/>
      <c r="AL73" s="15"/>
      <c r="AM73" s="15"/>
      <c r="AN73" s="15"/>
      <c r="AO73" s="15"/>
      <c r="AP73" s="15"/>
      <c r="AQ73" s="7"/>
      <c r="AR73" s="7"/>
      <c r="AS73" s="17"/>
      <c r="AT73" s="17"/>
      <c r="AU73" s="17"/>
      <c r="AV73" s="17"/>
      <c r="AW73" s="17"/>
      <c r="AX73" s="17"/>
      <c r="AY73" s="17"/>
      <c r="AZ73" s="17"/>
      <c r="BA73" s="17"/>
      <c r="BB73" s="17"/>
      <c r="BC73" s="17"/>
      <c r="BD73" s="17"/>
      <c r="BE73" s="17"/>
      <c r="BF73" s="17"/>
      <c r="BG73" s="17"/>
      <c r="BH73" s="17"/>
    </row>
    <row r="74" spans="1:60" ht="30">
      <c r="A74" s="9">
        <v>72</v>
      </c>
      <c r="B74" s="144" t="s">
        <v>163</v>
      </c>
      <c r="C74" s="18" t="s">
        <v>164</v>
      </c>
      <c r="D74" s="19">
        <v>2264</v>
      </c>
      <c r="E74" s="23"/>
      <c r="F74" s="23"/>
      <c r="G74" s="23"/>
      <c r="H74" s="104"/>
      <c r="I74" s="170"/>
      <c r="J74" s="139">
        <v>2264</v>
      </c>
      <c r="K74" s="23"/>
      <c r="L74" s="23"/>
      <c r="M74" s="23"/>
      <c r="N74" s="20"/>
      <c r="O74" s="23"/>
      <c r="P74" s="23"/>
      <c r="Q74" s="23"/>
      <c r="R74" s="23"/>
      <c r="S74" s="102">
        <v>1800</v>
      </c>
      <c r="T74" s="23"/>
      <c r="U74" s="23"/>
      <c r="V74" s="23"/>
      <c r="W74" s="23"/>
      <c r="X74" s="161"/>
      <c r="Y74" s="23"/>
      <c r="Z74" s="23">
        <v>2264</v>
      </c>
      <c r="AA74" s="23"/>
      <c r="AB74" s="23"/>
      <c r="AC74" s="23"/>
      <c r="AD74" s="23"/>
      <c r="AE74" s="155"/>
      <c r="AF74" s="24">
        <f t="shared" si="4"/>
        <v>1800</v>
      </c>
      <c r="AG74" s="25">
        <f t="shared" si="5"/>
        <v>1</v>
      </c>
      <c r="AH74" s="15"/>
      <c r="AI74" s="16"/>
      <c r="AJ74" s="15"/>
      <c r="AK74" s="15"/>
      <c r="AL74" s="15"/>
      <c r="AM74" s="15"/>
      <c r="AN74" s="15"/>
      <c r="AO74" s="15"/>
      <c r="AP74" s="15"/>
      <c r="AQ74" s="7"/>
      <c r="AR74" s="7"/>
      <c r="AS74" s="17"/>
      <c r="AT74" s="17"/>
      <c r="AU74" s="17"/>
      <c r="AV74" s="17"/>
      <c r="AW74" s="17"/>
      <c r="AX74" s="17"/>
      <c r="AY74" s="17"/>
      <c r="AZ74" s="17"/>
      <c r="BA74" s="17"/>
      <c r="BB74" s="17"/>
      <c r="BC74" s="17"/>
      <c r="BD74" s="17"/>
      <c r="BE74" s="17"/>
      <c r="BF74" s="17"/>
      <c r="BG74" s="17"/>
      <c r="BH74" s="17"/>
    </row>
    <row r="75" spans="1:60" ht="45">
      <c r="A75" s="9">
        <v>73</v>
      </c>
      <c r="B75" s="144" t="s">
        <v>165</v>
      </c>
      <c r="C75" s="18" t="s">
        <v>166</v>
      </c>
      <c r="D75" s="19">
        <v>2965.8</v>
      </c>
      <c r="E75" s="23"/>
      <c r="F75" s="23"/>
      <c r="G75" s="23"/>
      <c r="H75" s="104"/>
      <c r="I75" s="155">
        <v>2965.8</v>
      </c>
      <c r="J75" s="105">
        <v>2965.8</v>
      </c>
      <c r="K75" s="23"/>
      <c r="L75" s="23"/>
      <c r="M75" s="23"/>
      <c r="N75" s="20"/>
      <c r="O75" s="23"/>
      <c r="P75" s="23">
        <v>2965.8</v>
      </c>
      <c r="Q75" s="23"/>
      <c r="R75" s="23"/>
      <c r="S75" s="102">
        <v>2800</v>
      </c>
      <c r="T75" s="102">
        <v>2800</v>
      </c>
      <c r="U75" s="23"/>
      <c r="V75" s="23"/>
      <c r="W75" s="23"/>
      <c r="X75" s="161"/>
      <c r="Y75" s="23"/>
      <c r="Z75" s="23">
        <v>2965.8</v>
      </c>
      <c r="AA75" s="23"/>
      <c r="AB75" s="23"/>
      <c r="AC75" s="23"/>
      <c r="AD75" s="23"/>
      <c r="AE75" s="155"/>
      <c r="AF75" s="24">
        <f t="shared" si="4"/>
        <v>2800</v>
      </c>
      <c r="AG75" s="25">
        <f t="shared" si="5"/>
        <v>2</v>
      </c>
      <c r="AH75" s="15"/>
      <c r="AI75" s="16"/>
      <c r="AJ75" s="15"/>
      <c r="AK75" s="15"/>
      <c r="AL75" s="15"/>
      <c r="AM75" s="15"/>
      <c r="AN75" s="15"/>
      <c r="AO75" s="15"/>
      <c r="AP75" s="15"/>
      <c r="AQ75" s="7"/>
      <c r="AR75" s="7"/>
      <c r="AS75" s="17"/>
      <c r="AT75" s="17"/>
      <c r="AU75" s="17"/>
      <c r="AV75" s="17"/>
      <c r="AW75" s="17"/>
      <c r="AX75" s="17"/>
      <c r="AY75" s="17"/>
      <c r="AZ75" s="17"/>
      <c r="BA75" s="17"/>
      <c r="BB75" s="17"/>
      <c r="BC75" s="17"/>
      <c r="BD75" s="17"/>
      <c r="BE75" s="17"/>
      <c r="BF75" s="17"/>
      <c r="BG75" s="17"/>
      <c r="BH75" s="17"/>
    </row>
    <row r="76" spans="1:60" ht="45">
      <c r="A76" s="9">
        <v>74</v>
      </c>
      <c r="B76" s="144" t="s">
        <v>167</v>
      </c>
      <c r="C76" s="18" t="s">
        <v>168</v>
      </c>
      <c r="D76" s="19">
        <v>2900</v>
      </c>
      <c r="E76" s="23"/>
      <c r="F76" s="23"/>
      <c r="G76" s="23"/>
      <c r="H76" s="104"/>
      <c r="I76" s="170"/>
      <c r="J76" s="105"/>
      <c r="K76" s="23"/>
      <c r="L76" s="23"/>
      <c r="M76" s="23"/>
      <c r="N76" s="20"/>
      <c r="O76" s="23"/>
      <c r="P76" s="23"/>
      <c r="Q76" s="23"/>
      <c r="R76" s="23"/>
      <c r="S76" s="23"/>
      <c r="T76" s="23"/>
      <c r="U76" s="23"/>
      <c r="V76" s="23"/>
      <c r="W76" s="23"/>
      <c r="X76" s="161"/>
      <c r="Y76" s="23"/>
      <c r="Z76" s="23"/>
      <c r="AA76" s="23"/>
      <c r="AB76" s="23"/>
      <c r="AC76" s="23"/>
      <c r="AD76" s="23"/>
      <c r="AE76" s="155"/>
      <c r="AF76" s="24">
        <f t="shared" si="4"/>
        <v>0</v>
      </c>
      <c r="AG76" s="25">
        <f t="shared" si="5"/>
        <v>0</v>
      </c>
      <c r="AH76" s="15"/>
      <c r="AI76" s="16"/>
      <c r="AJ76" s="15"/>
      <c r="AK76" s="15"/>
      <c r="AL76" s="15"/>
      <c r="AM76" s="15"/>
      <c r="AN76" s="15"/>
      <c r="AO76" s="15"/>
      <c r="AP76" s="15"/>
      <c r="AQ76" s="7"/>
      <c r="AR76" s="7"/>
      <c r="AS76" s="17"/>
      <c r="AT76" s="17"/>
      <c r="AU76" s="17"/>
      <c r="AV76" s="17"/>
      <c r="AW76" s="17"/>
      <c r="AX76" s="17"/>
      <c r="AY76" s="17"/>
      <c r="AZ76" s="17"/>
      <c r="BA76" s="17"/>
      <c r="BB76" s="17"/>
      <c r="BC76" s="17"/>
      <c r="BD76" s="17"/>
      <c r="BE76" s="17"/>
      <c r="BF76" s="17"/>
      <c r="BG76" s="17"/>
      <c r="BH76" s="17"/>
    </row>
    <row r="77" spans="1:60" ht="30">
      <c r="A77" s="9">
        <v>75</v>
      </c>
      <c r="B77" s="144" t="s">
        <v>169</v>
      </c>
      <c r="C77" s="18" t="s">
        <v>170</v>
      </c>
      <c r="D77" s="19">
        <v>190</v>
      </c>
      <c r="E77" s="23"/>
      <c r="F77" s="23"/>
      <c r="G77" s="23"/>
      <c r="H77" s="104"/>
      <c r="I77" s="170"/>
      <c r="J77" s="120">
        <v>190</v>
      </c>
      <c r="K77" s="23"/>
      <c r="L77" s="23"/>
      <c r="M77" s="23"/>
      <c r="N77" s="102">
        <v>190</v>
      </c>
      <c r="O77" s="23"/>
      <c r="P77" s="102">
        <v>190</v>
      </c>
      <c r="Q77" s="23"/>
      <c r="R77" s="23"/>
      <c r="S77" s="23"/>
      <c r="T77" s="102">
        <v>190</v>
      </c>
      <c r="U77" s="23"/>
      <c r="V77" s="23"/>
      <c r="W77" s="23"/>
      <c r="X77" s="161"/>
      <c r="Y77" s="23"/>
      <c r="Z77" s="102">
        <v>190</v>
      </c>
      <c r="AA77" s="23"/>
      <c r="AB77" s="102">
        <v>190</v>
      </c>
      <c r="AC77" s="23"/>
      <c r="AD77" s="23"/>
      <c r="AE77" s="155"/>
      <c r="AF77" s="24">
        <f t="shared" si="4"/>
        <v>190</v>
      </c>
      <c r="AG77" s="25">
        <f t="shared" si="5"/>
        <v>6</v>
      </c>
      <c r="AH77" s="15"/>
      <c r="AI77" s="16"/>
      <c r="AJ77" s="15"/>
      <c r="AK77" s="15"/>
      <c r="AL77" s="15"/>
      <c r="AM77" s="15"/>
      <c r="AN77" s="15"/>
      <c r="AO77" s="15"/>
      <c r="AP77" s="15"/>
      <c r="AQ77" s="7"/>
      <c r="AR77" s="7"/>
      <c r="AS77" s="17"/>
      <c r="AT77" s="17"/>
      <c r="AU77" s="17"/>
      <c r="AV77" s="17"/>
      <c r="AW77" s="17"/>
      <c r="AX77" s="17"/>
      <c r="AY77" s="17"/>
      <c r="AZ77" s="17"/>
      <c r="BA77" s="17"/>
      <c r="BB77" s="17"/>
      <c r="BC77" s="17"/>
      <c r="BD77" s="17"/>
      <c r="BE77" s="17"/>
      <c r="BF77" s="17"/>
      <c r="BG77" s="17"/>
      <c r="BH77" s="17"/>
    </row>
    <row r="78" spans="1:60" ht="30">
      <c r="A78" s="9">
        <v>76</v>
      </c>
      <c r="B78" s="144" t="s">
        <v>171</v>
      </c>
      <c r="C78" s="18" t="s">
        <v>172</v>
      </c>
      <c r="D78" s="19">
        <v>649.98</v>
      </c>
      <c r="E78" s="23"/>
      <c r="F78" s="23"/>
      <c r="G78" s="23"/>
      <c r="H78" s="104"/>
      <c r="I78" s="170"/>
      <c r="J78" s="105">
        <v>649.98</v>
      </c>
      <c r="K78" s="23"/>
      <c r="L78" s="23"/>
      <c r="M78" s="23"/>
      <c r="N78" s="23">
        <v>649.98</v>
      </c>
      <c r="O78" s="23"/>
      <c r="P78" s="23">
        <v>649.98</v>
      </c>
      <c r="Q78" s="23"/>
      <c r="R78" s="23"/>
      <c r="S78" s="23"/>
      <c r="T78" s="23">
        <v>649.98</v>
      </c>
      <c r="U78" s="23"/>
      <c r="V78" s="23"/>
      <c r="W78" s="23"/>
      <c r="X78" s="161"/>
      <c r="Y78" s="23"/>
      <c r="Z78" s="23">
        <v>649.98</v>
      </c>
      <c r="AA78" s="23"/>
      <c r="AB78" s="23">
        <v>649.98</v>
      </c>
      <c r="AC78" s="23"/>
      <c r="AD78" s="23"/>
      <c r="AE78" s="153">
        <v>630</v>
      </c>
      <c r="AF78" s="24">
        <f t="shared" si="4"/>
        <v>630</v>
      </c>
      <c r="AG78" s="25">
        <f t="shared" si="5"/>
        <v>1</v>
      </c>
      <c r="AH78" s="15"/>
      <c r="AI78" s="16"/>
      <c r="AJ78" s="15"/>
      <c r="AK78" s="15"/>
      <c r="AL78" s="15"/>
      <c r="AM78" s="15"/>
      <c r="AN78" s="15"/>
      <c r="AO78" s="15"/>
      <c r="AP78" s="15"/>
      <c r="AQ78" s="7"/>
      <c r="AR78" s="7"/>
      <c r="AS78" s="17"/>
      <c r="AT78" s="17"/>
      <c r="AU78" s="17"/>
      <c r="AV78" s="17"/>
      <c r="AW78" s="17"/>
      <c r="AX78" s="17"/>
      <c r="AY78" s="17"/>
      <c r="AZ78" s="17"/>
      <c r="BA78" s="17"/>
      <c r="BB78" s="17"/>
      <c r="BC78" s="17"/>
      <c r="BD78" s="17"/>
      <c r="BE78" s="17"/>
      <c r="BF78" s="17"/>
      <c r="BG78" s="17"/>
      <c r="BH78" s="17"/>
    </row>
    <row r="79" spans="1:60" ht="30">
      <c r="A79" s="9">
        <v>77</v>
      </c>
      <c r="B79" s="144" t="s">
        <v>173</v>
      </c>
      <c r="C79" s="18" t="s">
        <v>174</v>
      </c>
      <c r="D79" s="19">
        <v>341</v>
      </c>
      <c r="E79" s="23"/>
      <c r="F79" s="23"/>
      <c r="G79" s="23"/>
      <c r="H79" s="104"/>
      <c r="I79" s="170"/>
      <c r="J79" s="120">
        <v>341</v>
      </c>
      <c r="K79" s="23"/>
      <c r="L79" s="23"/>
      <c r="M79" s="23"/>
      <c r="N79" s="107">
        <v>341</v>
      </c>
      <c r="O79" s="23"/>
      <c r="P79" s="102">
        <v>341</v>
      </c>
      <c r="Q79" s="23"/>
      <c r="R79" s="23"/>
      <c r="S79" s="23"/>
      <c r="T79" s="102">
        <v>341</v>
      </c>
      <c r="U79" s="23"/>
      <c r="V79" s="23"/>
      <c r="W79" s="23"/>
      <c r="X79" s="161"/>
      <c r="Y79" s="23"/>
      <c r="Z79" s="102">
        <v>341</v>
      </c>
      <c r="AA79" s="23"/>
      <c r="AB79" s="102">
        <v>341</v>
      </c>
      <c r="AC79" s="23"/>
      <c r="AD79" s="23"/>
      <c r="AE79" s="153">
        <v>341</v>
      </c>
      <c r="AF79" s="24">
        <f t="shared" si="4"/>
        <v>341</v>
      </c>
      <c r="AG79" s="25">
        <f t="shared" si="5"/>
        <v>7</v>
      </c>
      <c r="AH79" s="15"/>
      <c r="AI79" s="16"/>
      <c r="AJ79" s="15"/>
      <c r="AK79" s="15"/>
      <c r="AL79" s="15"/>
      <c r="AM79" s="15"/>
      <c r="AN79" s="15"/>
      <c r="AO79" s="15"/>
      <c r="AP79" s="15"/>
      <c r="AQ79" s="7"/>
      <c r="AR79" s="7"/>
      <c r="AS79" s="17"/>
      <c r="AT79" s="17"/>
      <c r="AU79" s="17"/>
      <c r="AV79" s="17"/>
      <c r="AW79" s="17"/>
      <c r="AX79" s="17"/>
      <c r="AY79" s="17"/>
      <c r="AZ79" s="17"/>
      <c r="BA79" s="17"/>
      <c r="BB79" s="17"/>
      <c r="BC79" s="17"/>
      <c r="BD79" s="17"/>
      <c r="BE79" s="17"/>
      <c r="BF79" s="17"/>
      <c r="BG79" s="17"/>
      <c r="BH79" s="17"/>
    </row>
    <row r="80" spans="1:60" ht="90">
      <c r="A80" s="9">
        <v>78</v>
      </c>
      <c r="B80" s="144" t="s">
        <v>175</v>
      </c>
      <c r="C80" s="18" t="s">
        <v>176</v>
      </c>
      <c r="D80" s="19">
        <v>1222</v>
      </c>
      <c r="E80" s="23"/>
      <c r="F80" s="23"/>
      <c r="G80" s="23"/>
      <c r="H80" s="104"/>
      <c r="I80" s="170"/>
      <c r="J80" s="105"/>
      <c r="K80" s="23"/>
      <c r="L80" s="23"/>
      <c r="M80" s="23"/>
      <c r="N80" s="20"/>
      <c r="O80" s="23"/>
      <c r="P80" s="23"/>
      <c r="Q80" s="23"/>
      <c r="R80" s="23"/>
      <c r="S80" s="23"/>
      <c r="T80" s="102">
        <v>1222</v>
      </c>
      <c r="U80" s="23"/>
      <c r="V80" s="23"/>
      <c r="W80" s="23"/>
      <c r="X80" s="161"/>
      <c r="Y80" s="23"/>
      <c r="Z80" s="23"/>
      <c r="AA80" s="23"/>
      <c r="AB80" s="23"/>
      <c r="AC80" s="23"/>
      <c r="AD80" s="23"/>
      <c r="AE80" s="153">
        <v>1222</v>
      </c>
      <c r="AF80" s="24">
        <f t="shared" si="4"/>
        <v>1222</v>
      </c>
      <c r="AG80" s="25">
        <f t="shared" si="5"/>
        <v>2</v>
      </c>
      <c r="AH80" s="15"/>
      <c r="AI80" s="16"/>
      <c r="AJ80" s="15"/>
      <c r="AK80" s="15"/>
      <c r="AL80" s="15"/>
      <c r="AM80" s="15"/>
      <c r="AN80" s="15"/>
      <c r="AO80" s="15"/>
      <c r="AP80" s="15"/>
      <c r="AQ80" s="7"/>
      <c r="AR80" s="7"/>
      <c r="AS80" s="17"/>
      <c r="AT80" s="17"/>
      <c r="AU80" s="17"/>
      <c r="AV80" s="17"/>
      <c r="AW80" s="17"/>
      <c r="AX80" s="17"/>
      <c r="AY80" s="17"/>
      <c r="AZ80" s="17"/>
      <c r="BA80" s="17"/>
      <c r="BB80" s="17"/>
      <c r="BC80" s="17"/>
      <c r="BD80" s="17"/>
      <c r="BE80" s="17"/>
      <c r="BF80" s="17"/>
      <c r="BG80" s="17"/>
      <c r="BH80" s="17"/>
    </row>
    <row r="81" spans="1:60" ht="41.25" customHeight="1">
      <c r="A81" s="9">
        <v>79</v>
      </c>
      <c r="B81" s="144" t="s">
        <v>177</v>
      </c>
      <c r="C81" s="18" t="s">
        <v>178</v>
      </c>
      <c r="D81" s="19">
        <v>350</v>
      </c>
      <c r="E81" s="23"/>
      <c r="F81" s="23"/>
      <c r="G81" s="23"/>
      <c r="H81" s="104"/>
      <c r="I81" s="170"/>
      <c r="J81" s="105"/>
      <c r="K81" s="23"/>
      <c r="L81" s="23"/>
      <c r="M81" s="23"/>
      <c r="N81" s="55"/>
      <c r="O81" s="23"/>
      <c r="P81" s="102">
        <v>350</v>
      </c>
      <c r="Q81" s="23"/>
      <c r="R81" s="23"/>
      <c r="S81" s="23"/>
      <c r="T81" s="102">
        <v>350</v>
      </c>
      <c r="U81" s="23"/>
      <c r="V81" s="23"/>
      <c r="W81" s="23"/>
      <c r="X81" s="161"/>
      <c r="Y81" s="23"/>
      <c r="Z81" s="23"/>
      <c r="AA81" s="23"/>
      <c r="AB81" s="102">
        <v>350</v>
      </c>
      <c r="AC81" s="23"/>
      <c r="AD81" s="23"/>
      <c r="AE81" s="153">
        <v>350</v>
      </c>
      <c r="AF81" s="24">
        <f t="shared" si="4"/>
        <v>350</v>
      </c>
      <c r="AG81" s="25">
        <f t="shared" si="5"/>
        <v>4</v>
      </c>
      <c r="AH81" s="15"/>
      <c r="AI81" s="16"/>
      <c r="AJ81" s="15"/>
      <c r="AK81" s="15"/>
      <c r="AL81" s="15"/>
      <c r="AM81" s="15"/>
      <c r="AN81" s="15"/>
      <c r="AO81" s="15"/>
      <c r="AP81" s="15"/>
      <c r="AQ81" s="7"/>
      <c r="AR81" s="7"/>
      <c r="AS81" s="17"/>
      <c r="AT81" s="17"/>
      <c r="AU81" s="17"/>
      <c r="AV81" s="17"/>
      <c r="AW81" s="17"/>
      <c r="AX81" s="17"/>
      <c r="AY81" s="17"/>
      <c r="AZ81" s="17"/>
      <c r="BA81" s="17"/>
      <c r="BB81" s="17"/>
      <c r="BC81" s="17"/>
      <c r="BD81" s="17"/>
      <c r="BE81" s="17"/>
      <c r="BF81" s="17"/>
      <c r="BG81" s="17"/>
      <c r="BH81" s="17"/>
    </row>
    <row r="82" spans="1:60" ht="39" customHeight="1">
      <c r="A82" s="9">
        <v>80</v>
      </c>
      <c r="B82" s="144" t="s">
        <v>179</v>
      </c>
      <c r="C82" s="18" t="s">
        <v>180</v>
      </c>
      <c r="D82" s="19">
        <v>625</v>
      </c>
      <c r="E82" s="23"/>
      <c r="F82" s="23"/>
      <c r="G82" s="23"/>
      <c r="H82" s="104"/>
      <c r="I82" s="170"/>
      <c r="J82" s="120">
        <v>625</v>
      </c>
      <c r="K82" s="23"/>
      <c r="L82" s="23"/>
      <c r="M82" s="23"/>
      <c r="N82" s="107">
        <v>625</v>
      </c>
      <c r="O82" s="23"/>
      <c r="P82" s="102">
        <v>625</v>
      </c>
      <c r="Q82" s="23"/>
      <c r="R82" s="23"/>
      <c r="S82" s="23"/>
      <c r="T82" s="102">
        <v>625</v>
      </c>
      <c r="U82" s="23"/>
      <c r="V82" s="23"/>
      <c r="W82" s="23"/>
      <c r="X82" s="161"/>
      <c r="Y82" s="23"/>
      <c r="Z82" s="102">
        <v>625</v>
      </c>
      <c r="AA82" s="23"/>
      <c r="AB82" s="102">
        <v>625</v>
      </c>
      <c r="AC82" s="23"/>
      <c r="AD82" s="23"/>
      <c r="AE82" s="153">
        <v>625</v>
      </c>
      <c r="AF82" s="24">
        <f t="shared" si="4"/>
        <v>625</v>
      </c>
      <c r="AG82" s="25">
        <f t="shared" si="5"/>
        <v>7</v>
      </c>
      <c r="AH82" s="15"/>
      <c r="AI82" s="16"/>
      <c r="AJ82" s="15"/>
      <c r="AK82" s="15"/>
      <c r="AL82" s="15"/>
      <c r="AM82" s="15"/>
      <c r="AN82" s="15"/>
      <c r="AO82" s="15"/>
      <c r="AP82" s="15"/>
      <c r="AQ82" s="7"/>
      <c r="AR82" s="7"/>
      <c r="AS82" s="17"/>
      <c r="AT82" s="17"/>
      <c r="AU82" s="17"/>
      <c r="AV82" s="17"/>
      <c r="AW82" s="17"/>
      <c r="AX82" s="17"/>
      <c r="AY82" s="17"/>
      <c r="AZ82" s="17"/>
      <c r="BA82" s="17"/>
      <c r="BB82" s="17"/>
      <c r="BC82" s="17"/>
      <c r="BD82" s="17"/>
      <c r="BE82" s="17"/>
      <c r="BF82" s="17"/>
      <c r="BG82" s="17"/>
      <c r="BH82" s="17"/>
    </row>
    <row r="83" spans="1:60" ht="75">
      <c r="A83" s="9">
        <v>81</v>
      </c>
      <c r="B83" s="144" t="s">
        <v>181</v>
      </c>
      <c r="C83" s="18" t="s">
        <v>182</v>
      </c>
      <c r="D83" s="19">
        <v>414.4</v>
      </c>
      <c r="E83" s="23"/>
      <c r="F83" s="23"/>
      <c r="G83" s="23"/>
      <c r="H83" s="104"/>
      <c r="I83" s="170"/>
      <c r="J83" s="105"/>
      <c r="K83" s="23"/>
      <c r="L83" s="23"/>
      <c r="M83" s="23"/>
      <c r="N83" s="20"/>
      <c r="O83" s="23"/>
      <c r="P83" s="23"/>
      <c r="Q83" s="23"/>
      <c r="R83" s="23"/>
      <c r="S83" s="23"/>
      <c r="T83" s="23"/>
      <c r="U83" s="23"/>
      <c r="V83" s="23"/>
      <c r="W83" s="23"/>
      <c r="X83" s="161"/>
      <c r="Y83" s="23"/>
      <c r="Z83" s="23"/>
      <c r="AA83" s="23"/>
      <c r="AB83" s="23"/>
      <c r="AC83" s="23"/>
      <c r="AD83" s="23"/>
      <c r="AE83" s="155"/>
      <c r="AF83" s="24">
        <f t="shared" si="4"/>
        <v>0</v>
      </c>
      <c r="AG83" s="25">
        <f t="shared" si="5"/>
        <v>0</v>
      </c>
      <c r="AH83" s="15"/>
      <c r="AI83" s="16"/>
      <c r="AJ83" s="15"/>
      <c r="AK83" s="15"/>
      <c r="AL83" s="15"/>
      <c r="AM83" s="15"/>
      <c r="AN83" s="15"/>
      <c r="AO83" s="15"/>
      <c r="AP83" s="15"/>
      <c r="AQ83" s="7"/>
      <c r="AR83" s="7"/>
      <c r="AS83" s="17"/>
      <c r="AT83" s="17"/>
      <c r="AU83" s="17"/>
      <c r="AV83" s="17"/>
      <c r="AW83" s="17"/>
      <c r="AX83" s="17"/>
      <c r="AY83" s="17"/>
      <c r="AZ83" s="17"/>
      <c r="BA83" s="17"/>
      <c r="BB83" s="17"/>
      <c r="BC83" s="17"/>
      <c r="BD83" s="17"/>
      <c r="BE83" s="17"/>
      <c r="BF83" s="17"/>
      <c r="BG83" s="17"/>
      <c r="BH83" s="17"/>
    </row>
    <row r="84" spans="1:60" ht="60">
      <c r="A84" s="9">
        <v>82</v>
      </c>
      <c r="B84" s="144" t="s">
        <v>183</v>
      </c>
      <c r="C84" s="18" t="s">
        <v>184</v>
      </c>
      <c r="D84" s="19">
        <v>250</v>
      </c>
      <c r="E84" s="23"/>
      <c r="F84" s="23"/>
      <c r="G84" s="23"/>
      <c r="H84" s="104"/>
      <c r="I84" s="170"/>
      <c r="J84" s="120">
        <v>250</v>
      </c>
      <c r="K84" s="23"/>
      <c r="L84" s="23"/>
      <c r="M84" s="23"/>
      <c r="N84" s="107">
        <v>250</v>
      </c>
      <c r="O84" s="23"/>
      <c r="P84" s="102">
        <v>250</v>
      </c>
      <c r="Q84" s="23"/>
      <c r="R84" s="23"/>
      <c r="S84" s="23"/>
      <c r="T84" s="23"/>
      <c r="U84" s="23"/>
      <c r="V84" s="23"/>
      <c r="W84" s="23"/>
      <c r="X84" s="161"/>
      <c r="Y84" s="23"/>
      <c r="Z84" s="102">
        <v>250</v>
      </c>
      <c r="AA84" s="23"/>
      <c r="AB84" s="102">
        <v>250</v>
      </c>
      <c r="AC84" s="23"/>
      <c r="AD84" s="23"/>
      <c r="AE84" s="153">
        <v>250</v>
      </c>
      <c r="AF84" s="24">
        <f t="shared" si="4"/>
        <v>250</v>
      </c>
      <c r="AG84" s="25">
        <f t="shared" si="5"/>
        <v>6</v>
      </c>
      <c r="AH84" s="15"/>
      <c r="AI84" s="16"/>
      <c r="AJ84" s="15"/>
      <c r="AK84" s="15"/>
      <c r="AL84" s="15"/>
      <c r="AM84" s="15"/>
      <c r="AN84" s="15"/>
      <c r="AO84" s="15"/>
      <c r="AP84" s="15"/>
      <c r="AQ84" s="7"/>
      <c r="AR84" s="7"/>
      <c r="AS84" s="17"/>
      <c r="AT84" s="17"/>
      <c r="AU84" s="17"/>
      <c r="AV84" s="17"/>
      <c r="AW84" s="17"/>
      <c r="AX84" s="17"/>
      <c r="AY84" s="17"/>
      <c r="AZ84" s="17"/>
      <c r="BA84" s="17"/>
      <c r="BB84" s="17"/>
      <c r="BC84" s="17"/>
      <c r="BD84" s="17"/>
      <c r="BE84" s="17"/>
      <c r="BF84" s="17"/>
      <c r="BG84" s="17"/>
      <c r="BH84" s="17"/>
    </row>
    <row r="85" spans="1:60" ht="41.25" customHeight="1">
      <c r="A85" s="9">
        <v>83</v>
      </c>
      <c r="B85" s="144" t="s">
        <v>185</v>
      </c>
      <c r="C85" s="18" t="s">
        <v>186</v>
      </c>
      <c r="D85" s="19">
        <v>79</v>
      </c>
      <c r="E85" s="23"/>
      <c r="F85" s="23"/>
      <c r="G85" s="23"/>
      <c r="H85" s="104"/>
      <c r="I85" s="170"/>
      <c r="J85" s="120">
        <v>79</v>
      </c>
      <c r="K85" s="23"/>
      <c r="L85" s="23"/>
      <c r="M85" s="23"/>
      <c r="N85" s="107">
        <v>79</v>
      </c>
      <c r="O85" s="23"/>
      <c r="P85" s="102">
        <v>79</v>
      </c>
      <c r="Q85" s="23"/>
      <c r="R85" s="23"/>
      <c r="S85" s="23"/>
      <c r="T85" s="102">
        <v>79</v>
      </c>
      <c r="U85" s="23"/>
      <c r="V85" s="23"/>
      <c r="W85" s="23"/>
      <c r="X85" s="161"/>
      <c r="Y85" s="23"/>
      <c r="Z85" s="102">
        <v>79</v>
      </c>
      <c r="AA85" s="23"/>
      <c r="AB85" s="102">
        <v>79</v>
      </c>
      <c r="AC85" s="23"/>
      <c r="AD85" s="23"/>
      <c r="AE85" s="153">
        <v>79</v>
      </c>
      <c r="AF85" s="24">
        <f t="shared" si="4"/>
        <v>79</v>
      </c>
      <c r="AG85" s="25">
        <f t="shared" si="5"/>
        <v>7</v>
      </c>
      <c r="AH85" s="15"/>
      <c r="AI85" s="16"/>
      <c r="AJ85" s="15"/>
      <c r="AK85" s="15"/>
      <c r="AL85" s="15"/>
      <c r="AM85" s="15"/>
      <c r="AN85" s="15"/>
      <c r="AO85" s="15"/>
      <c r="AP85" s="15"/>
      <c r="AQ85" s="7"/>
      <c r="AR85" s="7"/>
      <c r="AS85" s="17"/>
      <c r="AT85" s="17"/>
      <c r="AU85" s="17"/>
      <c r="AV85" s="17"/>
      <c r="AW85" s="17"/>
      <c r="AX85" s="17"/>
      <c r="AY85" s="17"/>
      <c r="AZ85" s="17"/>
      <c r="BA85" s="17"/>
      <c r="BB85" s="17"/>
      <c r="BC85" s="17"/>
      <c r="BD85" s="17"/>
      <c r="BE85" s="17"/>
      <c r="BF85" s="17"/>
      <c r="BG85" s="17"/>
      <c r="BH85" s="17"/>
    </row>
    <row r="86" spans="1:60" ht="75">
      <c r="A86" s="9">
        <v>84</v>
      </c>
      <c r="B86" s="144" t="s">
        <v>187</v>
      </c>
      <c r="C86" s="18" t="s">
        <v>188</v>
      </c>
      <c r="D86" s="19">
        <v>200</v>
      </c>
      <c r="E86" s="23"/>
      <c r="F86" s="23"/>
      <c r="G86" s="23"/>
      <c r="H86" s="104"/>
      <c r="I86" s="170"/>
      <c r="J86" s="105"/>
      <c r="K86" s="23"/>
      <c r="L86" s="23"/>
      <c r="M86" s="23"/>
      <c r="N86" s="20"/>
      <c r="O86" s="23"/>
      <c r="P86" s="102">
        <v>200</v>
      </c>
      <c r="Q86" s="23"/>
      <c r="R86" s="23"/>
      <c r="S86" s="23"/>
      <c r="T86" s="23"/>
      <c r="U86" s="23"/>
      <c r="V86" s="23"/>
      <c r="W86" s="23"/>
      <c r="X86" s="161"/>
      <c r="Y86" s="23"/>
      <c r="Z86" s="23"/>
      <c r="AA86" s="23"/>
      <c r="AB86" s="23"/>
      <c r="AC86" s="23"/>
      <c r="AD86" s="23"/>
      <c r="AE86" s="153">
        <v>200</v>
      </c>
      <c r="AF86" s="24">
        <f t="shared" si="4"/>
        <v>200</v>
      </c>
      <c r="AG86" s="25">
        <f t="shared" si="5"/>
        <v>2</v>
      </c>
      <c r="AH86" s="15"/>
      <c r="AI86" s="16"/>
      <c r="AJ86" s="15"/>
      <c r="AK86" s="15"/>
      <c r="AL86" s="15"/>
      <c r="AM86" s="15"/>
      <c r="AN86" s="15"/>
      <c r="AO86" s="15"/>
      <c r="AP86" s="15"/>
      <c r="AQ86" s="7"/>
      <c r="AR86" s="7"/>
      <c r="AS86" s="17"/>
      <c r="AT86" s="17"/>
      <c r="AU86" s="17"/>
      <c r="AV86" s="17"/>
      <c r="AW86" s="17"/>
      <c r="AX86" s="17"/>
      <c r="AY86" s="17"/>
      <c r="AZ86" s="17"/>
      <c r="BA86" s="17"/>
      <c r="BB86" s="17"/>
      <c r="BC86" s="17"/>
      <c r="BD86" s="17"/>
      <c r="BE86" s="17"/>
      <c r="BF86" s="17"/>
      <c r="BG86" s="17"/>
      <c r="BH86" s="17"/>
    </row>
    <row r="87" spans="1:60" ht="90">
      <c r="A87" s="9">
        <v>85</v>
      </c>
      <c r="B87" s="144" t="s">
        <v>189</v>
      </c>
      <c r="C87" s="18" t="s">
        <v>190</v>
      </c>
      <c r="D87" s="19">
        <v>805</v>
      </c>
      <c r="E87" s="23"/>
      <c r="F87" s="23"/>
      <c r="G87" s="23"/>
      <c r="H87" s="104"/>
      <c r="I87" s="170"/>
      <c r="J87" s="105"/>
      <c r="K87" s="101">
        <v>782</v>
      </c>
      <c r="L87" s="23">
        <v>805</v>
      </c>
      <c r="M87" s="23"/>
      <c r="N87" s="20"/>
      <c r="O87" s="23"/>
      <c r="P87" s="23"/>
      <c r="Q87" s="23"/>
      <c r="R87" s="23"/>
      <c r="S87" s="23"/>
      <c r="T87" s="23"/>
      <c r="U87" s="23"/>
      <c r="V87" s="23"/>
      <c r="W87" s="23"/>
      <c r="X87" s="161"/>
      <c r="Y87" s="23"/>
      <c r="Z87" s="23">
        <v>805</v>
      </c>
      <c r="AA87" s="23"/>
      <c r="AB87" s="23"/>
      <c r="AC87" s="23"/>
      <c r="AD87" s="23"/>
      <c r="AE87" s="155">
        <v>788</v>
      </c>
      <c r="AF87" s="24">
        <f t="shared" si="4"/>
        <v>782</v>
      </c>
      <c r="AG87" s="25">
        <f t="shared" si="5"/>
        <v>1</v>
      </c>
      <c r="AH87" s="15"/>
      <c r="AI87" s="16"/>
      <c r="AJ87" s="15"/>
      <c r="AK87" s="15"/>
      <c r="AL87" s="15"/>
      <c r="AM87" s="15"/>
      <c r="AN87" s="15"/>
      <c r="AO87" s="15"/>
      <c r="AP87" s="15"/>
      <c r="AQ87" s="7"/>
      <c r="AR87" s="7"/>
      <c r="AS87" s="17"/>
      <c r="AT87" s="17"/>
      <c r="AU87" s="17"/>
      <c r="AV87" s="17"/>
      <c r="AW87" s="17"/>
      <c r="AX87" s="17"/>
      <c r="AY87" s="17"/>
      <c r="AZ87" s="17"/>
      <c r="BA87" s="17"/>
      <c r="BB87" s="17"/>
      <c r="BC87" s="17"/>
      <c r="BD87" s="17"/>
      <c r="BE87" s="17"/>
      <c r="BF87" s="17"/>
      <c r="BG87" s="17"/>
      <c r="BH87" s="17"/>
    </row>
    <row r="88" spans="1:60" ht="41.25" customHeight="1">
      <c r="A88" s="9">
        <v>86</v>
      </c>
      <c r="B88" s="144" t="s">
        <v>191</v>
      </c>
      <c r="C88" s="18" t="s">
        <v>192</v>
      </c>
      <c r="D88" s="19">
        <v>668</v>
      </c>
      <c r="E88" s="23"/>
      <c r="F88" s="23"/>
      <c r="G88" s="23"/>
      <c r="H88" s="104"/>
      <c r="I88" s="170"/>
      <c r="J88" s="120">
        <v>668</v>
      </c>
      <c r="K88" s="23"/>
      <c r="L88" s="23"/>
      <c r="M88" s="23"/>
      <c r="N88" s="107">
        <v>668</v>
      </c>
      <c r="O88" s="102">
        <v>668</v>
      </c>
      <c r="P88" s="23"/>
      <c r="Q88" s="23"/>
      <c r="R88" s="23"/>
      <c r="S88" s="23"/>
      <c r="T88" s="23"/>
      <c r="U88" s="101">
        <v>668</v>
      </c>
      <c r="V88" s="23"/>
      <c r="W88" s="23"/>
      <c r="X88" s="161"/>
      <c r="Y88" s="23"/>
      <c r="Z88" s="102">
        <v>668</v>
      </c>
      <c r="AA88" s="23"/>
      <c r="AB88" s="102">
        <v>668</v>
      </c>
      <c r="AC88" s="23"/>
      <c r="AD88" s="23"/>
      <c r="AE88" s="153">
        <v>668</v>
      </c>
      <c r="AF88" s="24">
        <f t="shared" si="4"/>
        <v>668</v>
      </c>
      <c r="AG88" s="25">
        <f t="shared" si="5"/>
        <v>7</v>
      </c>
      <c r="AH88" s="15"/>
      <c r="AI88" s="16"/>
      <c r="AJ88" s="15"/>
      <c r="AK88" s="15"/>
      <c r="AL88" s="15"/>
      <c r="AM88" s="15"/>
      <c r="AN88" s="15"/>
      <c r="AO88" s="15"/>
      <c r="AP88" s="15"/>
      <c r="AQ88" s="7"/>
      <c r="AR88" s="7"/>
      <c r="AS88" s="17"/>
      <c r="AT88" s="17"/>
      <c r="AU88" s="17"/>
      <c r="AV88" s="17"/>
      <c r="AW88" s="17"/>
      <c r="AX88" s="17"/>
      <c r="AY88" s="17"/>
      <c r="AZ88" s="17"/>
      <c r="BA88" s="17"/>
      <c r="BB88" s="17"/>
      <c r="BC88" s="17"/>
      <c r="BD88" s="17"/>
      <c r="BE88" s="17"/>
      <c r="BF88" s="17"/>
      <c r="BG88" s="17"/>
      <c r="BH88" s="17"/>
    </row>
    <row r="89" spans="1:60" ht="30">
      <c r="A89" s="9">
        <v>87</v>
      </c>
      <c r="B89" s="144" t="s">
        <v>193</v>
      </c>
      <c r="C89" s="18" t="s">
        <v>194</v>
      </c>
      <c r="D89" s="19">
        <v>1137</v>
      </c>
      <c r="E89" s="23"/>
      <c r="F89" s="23"/>
      <c r="G89" s="23"/>
      <c r="H89" s="104"/>
      <c r="I89" s="170"/>
      <c r="J89" s="30">
        <v>1137</v>
      </c>
      <c r="K89" s="23"/>
      <c r="L89" s="23"/>
      <c r="M89" s="23"/>
      <c r="N89" s="20"/>
      <c r="O89" s="102">
        <v>802</v>
      </c>
      <c r="P89" s="23"/>
      <c r="Q89" s="23"/>
      <c r="R89" s="23"/>
      <c r="S89" s="23"/>
      <c r="T89" s="23"/>
      <c r="U89" s="23"/>
      <c r="V89" s="23"/>
      <c r="W89" s="23"/>
      <c r="X89" s="161"/>
      <c r="Y89" s="23"/>
      <c r="Z89" s="23"/>
      <c r="AA89" s="23"/>
      <c r="AB89" s="23">
        <v>1137</v>
      </c>
      <c r="AC89" s="23"/>
      <c r="AD89" s="23"/>
      <c r="AE89" s="153">
        <v>802</v>
      </c>
      <c r="AF89" s="24">
        <f t="shared" si="4"/>
        <v>802</v>
      </c>
      <c r="AG89" s="25">
        <f t="shared" si="5"/>
        <v>2</v>
      </c>
      <c r="AH89" s="15"/>
      <c r="AI89" s="16"/>
      <c r="AJ89" s="15"/>
      <c r="AK89" s="15"/>
      <c r="AL89" s="15"/>
      <c r="AM89" s="15"/>
      <c r="AN89" s="15"/>
      <c r="AO89" s="15"/>
      <c r="AP89" s="15"/>
      <c r="AQ89" s="7"/>
      <c r="AR89" s="7"/>
      <c r="AS89" s="17"/>
      <c r="AT89" s="17"/>
      <c r="AU89" s="17"/>
      <c r="AV89" s="17"/>
      <c r="AW89" s="17"/>
      <c r="AX89" s="17"/>
      <c r="AY89" s="17"/>
      <c r="AZ89" s="17"/>
      <c r="BA89" s="17"/>
      <c r="BB89" s="17"/>
      <c r="BC89" s="17"/>
      <c r="BD89" s="17"/>
      <c r="BE89" s="17"/>
      <c r="BF89" s="17"/>
      <c r="BG89" s="17"/>
      <c r="BH89" s="17"/>
    </row>
    <row r="90" spans="1:60" ht="75">
      <c r="A90" s="9">
        <v>88</v>
      </c>
      <c r="B90" s="144" t="s">
        <v>195</v>
      </c>
      <c r="C90" s="18" t="s">
        <v>196</v>
      </c>
      <c r="D90" s="19">
        <v>1092</v>
      </c>
      <c r="E90" s="23"/>
      <c r="F90" s="23"/>
      <c r="G90" s="23"/>
      <c r="H90" s="104"/>
      <c r="I90" s="170"/>
      <c r="J90" s="105">
        <v>1092</v>
      </c>
      <c r="K90" s="23"/>
      <c r="L90" s="23"/>
      <c r="M90" s="23"/>
      <c r="N90" s="20"/>
      <c r="O90" s="102">
        <v>1078</v>
      </c>
      <c r="P90" s="23"/>
      <c r="Q90" s="23"/>
      <c r="R90" s="23"/>
      <c r="S90" s="23"/>
      <c r="T90" s="23"/>
      <c r="U90" s="23"/>
      <c r="V90" s="23"/>
      <c r="W90" s="23"/>
      <c r="X90" s="161"/>
      <c r="Y90" s="23"/>
      <c r="Z90" s="23"/>
      <c r="AA90" s="23"/>
      <c r="AB90" s="23">
        <v>1092</v>
      </c>
      <c r="AC90" s="23"/>
      <c r="AD90" s="23"/>
      <c r="AE90" s="153">
        <v>1078</v>
      </c>
      <c r="AF90" s="24">
        <f t="shared" si="4"/>
        <v>1078</v>
      </c>
      <c r="AG90" s="25">
        <f t="shared" si="5"/>
        <v>2</v>
      </c>
      <c r="AH90" s="15"/>
      <c r="AI90" s="16"/>
      <c r="AJ90" s="15"/>
      <c r="AK90" s="15"/>
      <c r="AL90" s="15"/>
      <c r="AM90" s="15"/>
      <c r="AN90" s="15"/>
      <c r="AO90" s="15"/>
      <c r="AP90" s="15"/>
      <c r="AQ90" s="7"/>
      <c r="AR90" s="7"/>
      <c r="AS90" s="17"/>
      <c r="AT90" s="17"/>
      <c r="AU90" s="17"/>
      <c r="AV90" s="17"/>
      <c r="AW90" s="17"/>
      <c r="AX90" s="17"/>
      <c r="AY90" s="17"/>
      <c r="AZ90" s="17"/>
      <c r="BA90" s="17"/>
      <c r="BB90" s="17"/>
      <c r="BC90" s="17"/>
      <c r="BD90" s="17"/>
      <c r="BE90" s="17"/>
      <c r="BF90" s="17"/>
      <c r="BG90" s="17"/>
      <c r="BH90" s="17"/>
    </row>
    <row r="91" spans="1:60" ht="30">
      <c r="A91" s="9">
        <v>89</v>
      </c>
      <c r="B91" s="144" t="s">
        <v>197</v>
      </c>
      <c r="C91" s="18" t="s">
        <v>198</v>
      </c>
      <c r="D91" s="19">
        <v>700</v>
      </c>
      <c r="E91" s="23"/>
      <c r="F91" s="23"/>
      <c r="G91" s="23"/>
      <c r="H91" s="104"/>
      <c r="I91" s="170"/>
      <c r="J91" s="30">
        <v>700</v>
      </c>
      <c r="K91" s="23"/>
      <c r="L91" s="23"/>
      <c r="M91" s="23"/>
      <c r="N91" s="23">
        <v>700</v>
      </c>
      <c r="O91" s="102">
        <v>644</v>
      </c>
      <c r="P91" s="23"/>
      <c r="Q91" s="23"/>
      <c r="R91" s="23"/>
      <c r="S91" s="23"/>
      <c r="T91" s="23"/>
      <c r="U91" s="23"/>
      <c r="V91" s="23"/>
      <c r="W91" s="23"/>
      <c r="X91" s="161"/>
      <c r="Y91" s="23"/>
      <c r="Z91" s="23"/>
      <c r="AA91" s="23"/>
      <c r="AB91" s="23">
        <v>700</v>
      </c>
      <c r="AC91" s="23"/>
      <c r="AD91" s="23"/>
      <c r="AE91" s="155">
        <v>700</v>
      </c>
      <c r="AF91" s="24">
        <f t="shared" si="4"/>
        <v>644</v>
      </c>
      <c r="AG91" s="25">
        <f t="shared" si="5"/>
        <v>1</v>
      </c>
      <c r="AH91" s="15"/>
      <c r="AI91" s="16"/>
      <c r="AJ91" s="15"/>
      <c r="AK91" s="15"/>
      <c r="AL91" s="15"/>
      <c r="AM91" s="15"/>
      <c r="AN91" s="15"/>
      <c r="AO91" s="15"/>
      <c r="AP91" s="15"/>
      <c r="AQ91" s="7"/>
      <c r="AR91" s="7"/>
      <c r="AS91" s="17"/>
      <c r="AT91" s="17"/>
      <c r="AU91" s="17"/>
      <c r="AV91" s="17"/>
      <c r="AW91" s="17"/>
      <c r="AX91" s="17"/>
      <c r="AY91" s="17"/>
      <c r="AZ91" s="17"/>
      <c r="BA91" s="17"/>
      <c r="BB91" s="17"/>
      <c r="BC91" s="17"/>
      <c r="BD91" s="17"/>
      <c r="BE91" s="17"/>
      <c r="BF91" s="17"/>
      <c r="BG91" s="17"/>
      <c r="BH91" s="17"/>
    </row>
    <row r="92" spans="1:60" ht="45">
      <c r="A92" s="9">
        <v>90</v>
      </c>
      <c r="B92" s="144" t="s">
        <v>199</v>
      </c>
      <c r="C92" s="18" t="s">
        <v>200</v>
      </c>
      <c r="D92" s="19">
        <v>984</v>
      </c>
      <c r="E92" s="23"/>
      <c r="F92" s="23"/>
      <c r="G92" s="23"/>
      <c r="H92" s="104"/>
      <c r="I92" s="170"/>
      <c r="J92" s="120">
        <v>984</v>
      </c>
      <c r="K92" s="23"/>
      <c r="L92" s="23"/>
      <c r="M92" s="23"/>
      <c r="N92" s="107">
        <v>984</v>
      </c>
      <c r="O92" s="107">
        <v>984</v>
      </c>
      <c r="P92" s="23"/>
      <c r="Q92" s="23"/>
      <c r="R92" s="23"/>
      <c r="S92" s="23"/>
      <c r="T92" s="23"/>
      <c r="U92" s="101">
        <v>984</v>
      </c>
      <c r="V92" s="23"/>
      <c r="W92" s="23"/>
      <c r="X92" s="161"/>
      <c r="Y92" s="23"/>
      <c r="Z92" s="102">
        <v>984</v>
      </c>
      <c r="AA92" s="23"/>
      <c r="AB92" s="102">
        <v>984</v>
      </c>
      <c r="AC92" s="23"/>
      <c r="AD92" s="23"/>
      <c r="AE92" s="153">
        <v>984</v>
      </c>
      <c r="AF92" s="24">
        <f t="shared" si="4"/>
        <v>984</v>
      </c>
      <c r="AG92" s="25">
        <f t="shared" si="5"/>
        <v>7</v>
      </c>
      <c r="AH92" s="15"/>
      <c r="AI92" s="16"/>
      <c r="AJ92" s="15"/>
      <c r="AK92" s="15"/>
      <c r="AL92" s="15"/>
      <c r="AM92" s="15"/>
      <c r="AN92" s="15"/>
      <c r="AO92" s="15"/>
      <c r="AP92" s="15"/>
      <c r="AQ92" s="7"/>
      <c r="AR92" s="7"/>
      <c r="AS92" s="17"/>
      <c r="AT92" s="17"/>
      <c r="AU92" s="17"/>
      <c r="AV92" s="17"/>
      <c r="AW92" s="17"/>
      <c r="AX92" s="17"/>
      <c r="AY92" s="17"/>
      <c r="AZ92" s="17"/>
      <c r="BA92" s="17"/>
      <c r="BB92" s="17"/>
      <c r="BC92" s="17"/>
      <c r="BD92" s="17"/>
      <c r="BE92" s="17"/>
      <c r="BF92" s="17"/>
      <c r="BG92" s="17"/>
      <c r="BH92" s="17"/>
    </row>
    <row r="93" spans="1:60" ht="30">
      <c r="A93" s="9">
        <v>91</v>
      </c>
      <c r="B93" s="144" t="s">
        <v>201</v>
      </c>
      <c r="C93" s="18" t="s">
        <v>202</v>
      </c>
      <c r="D93" s="19">
        <v>1137</v>
      </c>
      <c r="E93" s="23"/>
      <c r="F93" s="23"/>
      <c r="G93" s="23"/>
      <c r="H93" s="104"/>
      <c r="I93" s="170"/>
      <c r="J93" s="30">
        <v>1137</v>
      </c>
      <c r="K93" s="23"/>
      <c r="L93" s="23"/>
      <c r="M93" s="23"/>
      <c r="N93" s="20"/>
      <c r="O93" s="102">
        <v>1014</v>
      </c>
      <c r="P93" s="23"/>
      <c r="Q93" s="23"/>
      <c r="R93" s="23"/>
      <c r="S93" s="23"/>
      <c r="T93" s="23"/>
      <c r="U93" s="23"/>
      <c r="V93" s="23"/>
      <c r="W93" s="23"/>
      <c r="X93" s="161"/>
      <c r="Y93" s="23"/>
      <c r="Z93" s="23"/>
      <c r="AA93" s="23"/>
      <c r="AB93" s="23">
        <v>1137</v>
      </c>
      <c r="AC93" s="23"/>
      <c r="AD93" s="23"/>
      <c r="AE93" s="153">
        <v>1014</v>
      </c>
      <c r="AF93" s="24">
        <f t="shared" si="4"/>
        <v>1014</v>
      </c>
      <c r="AG93" s="25">
        <f t="shared" si="5"/>
        <v>2</v>
      </c>
      <c r="AH93" s="15"/>
      <c r="AI93" s="16"/>
      <c r="AJ93" s="15"/>
      <c r="AK93" s="15"/>
      <c r="AL93" s="15"/>
      <c r="AM93" s="15"/>
      <c r="AN93" s="15"/>
      <c r="AO93" s="15"/>
      <c r="AP93" s="15"/>
      <c r="AQ93" s="7"/>
      <c r="AR93" s="7"/>
      <c r="AS93" s="17"/>
      <c r="AT93" s="17"/>
      <c r="AU93" s="17"/>
      <c r="AV93" s="17"/>
      <c r="AW93" s="17"/>
      <c r="AX93" s="17"/>
      <c r="AY93" s="17"/>
      <c r="AZ93" s="17"/>
      <c r="BA93" s="17"/>
      <c r="BB93" s="17"/>
      <c r="BC93" s="17"/>
      <c r="BD93" s="17"/>
      <c r="BE93" s="17"/>
      <c r="BF93" s="17"/>
      <c r="BG93" s="17"/>
      <c r="BH93" s="17"/>
    </row>
    <row r="94" spans="1:60" ht="75">
      <c r="A94" s="9">
        <v>92</v>
      </c>
      <c r="B94" s="144" t="s">
        <v>203</v>
      </c>
      <c r="C94" s="18" t="s">
        <v>204</v>
      </c>
      <c r="D94" s="19">
        <v>1008</v>
      </c>
      <c r="E94" s="23"/>
      <c r="F94" s="23"/>
      <c r="G94" s="23"/>
      <c r="H94" s="104"/>
      <c r="I94" s="170"/>
      <c r="J94" s="105"/>
      <c r="K94" s="23"/>
      <c r="L94" s="23"/>
      <c r="M94" s="23"/>
      <c r="N94" s="107">
        <v>1008</v>
      </c>
      <c r="O94" s="107">
        <v>1008</v>
      </c>
      <c r="P94" s="23"/>
      <c r="Q94" s="23"/>
      <c r="R94" s="23"/>
      <c r="S94" s="23"/>
      <c r="T94" s="23"/>
      <c r="U94" s="23"/>
      <c r="V94" s="23"/>
      <c r="W94" s="23"/>
      <c r="X94" s="161"/>
      <c r="Y94" s="23"/>
      <c r="Z94" s="23"/>
      <c r="AA94" s="23"/>
      <c r="AB94" s="102">
        <v>1008</v>
      </c>
      <c r="AC94" s="23"/>
      <c r="AD94" s="23"/>
      <c r="AE94" s="153">
        <v>1008</v>
      </c>
      <c r="AF94" s="24">
        <f t="shared" si="4"/>
        <v>1008</v>
      </c>
      <c r="AG94" s="25">
        <f t="shared" si="5"/>
        <v>4</v>
      </c>
      <c r="AH94" s="15"/>
      <c r="AI94" s="16"/>
      <c r="AJ94" s="15"/>
      <c r="AK94" s="15"/>
      <c r="AL94" s="15"/>
      <c r="AM94" s="15"/>
      <c r="AN94" s="15"/>
      <c r="AO94" s="15"/>
      <c r="AP94" s="15"/>
      <c r="AQ94" s="7"/>
      <c r="AR94" s="7"/>
      <c r="AS94" s="17"/>
      <c r="AT94" s="17"/>
      <c r="AU94" s="17"/>
      <c r="AV94" s="17"/>
      <c r="AW94" s="17"/>
      <c r="AX94" s="17"/>
      <c r="AY94" s="17"/>
      <c r="AZ94" s="17"/>
      <c r="BA94" s="17"/>
      <c r="BB94" s="17"/>
      <c r="BC94" s="17"/>
      <c r="BD94" s="17"/>
      <c r="BE94" s="17"/>
      <c r="BF94" s="17"/>
      <c r="BG94" s="17"/>
      <c r="BH94" s="17"/>
    </row>
    <row r="95" spans="1:60" ht="90">
      <c r="A95" s="9">
        <v>93</v>
      </c>
      <c r="B95" s="144" t="s">
        <v>205</v>
      </c>
      <c r="C95" s="18" t="s">
        <v>206</v>
      </c>
      <c r="D95" s="19">
        <v>1094</v>
      </c>
      <c r="E95" s="23"/>
      <c r="F95" s="23"/>
      <c r="G95" s="23"/>
      <c r="H95" s="104"/>
      <c r="I95" s="170"/>
      <c r="J95" s="30">
        <v>1094</v>
      </c>
      <c r="K95" s="23"/>
      <c r="L95" s="23"/>
      <c r="M95" s="23"/>
      <c r="N95" s="20"/>
      <c r="O95" s="102">
        <v>982</v>
      </c>
      <c r="P95" s="23"/>
      <c r="Q95" s="23"/>
      <c r="R95" s="23"/>
      <c r="S95" s="23"/>
      <c r="T95" s="23"/>
      <c r="U95" s="23"/>
      <c r="V95" s="23"/>
      <c r="W95" s="23"/>
      <c r="X95" s="161"/>
      <c r="Y95" s="23"/>
      <c r="Z95" s="23"/>
      <c r="AA95" s="23"/>
      <c r="AB95" s="23"/>
      <c r="AC95" s="23"/>
      <c r="AD95" s="23"/>
      <c r="AE95" s="153">
        <v>982</v>
      </c>
      <c r="AF95" s="24">
        <f t="shared" si="4"/>
        <v>982</v>
      </c>
      <c r="AG95" s="25">
        <f t="shared" si="5"/>
        <v>2</v>
      </c>
      <c r="AH95" s="15"/>
      <c r="AI95" s="16"/>
      <c r="AJ95" s="15"/>
      <c r="AK95" s="15"/>
      <c r="AL95" s="15"/>
      <c r="AM95" s="15"/>
      <c r="AN95" s="15"/>
      <c r="AO95" s="15"/>
      <c r="AP95" s="15"/>
      <c r="AQ95" s="7"/>
      <c r="AR95" s="7"/>
      <c r="AS95" s="17"/>
      <c r="AT95" s="17"/>
      <c r="AU95" s="17"/>
      <c r="AV95" s="17"/>
      <c r="AW95" s="17"/>
      <c r="AX95" s="17"/>
      <c r="AY95" s="17"/>
      <c r="AZ95" s="17"/>
      <c r="BA95" s="17"/>
      <c r="BB95" s="17"/>
      <c r="BC95" s="17"/>
      <c r="BD95" s="17"/>
      <c r="BE95" s="17"/>
      <c r="BF95" s="17"/>
      <c r="BG95" s="17"/>
      <c r="BH95" s="17"/>
    </row>
    <row r="96" spans="1:60" ht="30">
      <c r="A96" s="9">
        <v>94</v>
      </c>
      <c r="B96" s="144" t="s">
        <v>207</v>
      </c>
      <c r="C96" s="18" t="s">
        <v>208</v>
      </c>
      <c r="D96" s="19">
        <v>250</v>
      </c>
      <c r="E96" s="23"/>
      <c r="F96" s="23"/>
      <c r="G96" s="23"/>
      <c r="H96" s="104"/>
      <c r="I96" s="170"/>
      <c r="J96" s="120">
        <v>250</v>
      </c>
      <c r="K96" s="23"/>
      <c r="L96" s="23"/>
      <c r="M96" s="23"/>
      <c r="N96" s="107">
        <v>250</v>
      </c>
      <c r="O96" s="107">
        <v>250</v>
      </c>
      <c r="P96" s="23"/>
      <c r="Q96" s="23"/>
      <c r="R96" s="23"/>
      <c r="S96" s="23"/>
      <c r="T96" s="23"/>
      <c r="U96" s="23"/>
      <c r="V96" s="23"/>
      <c r="W96" s="23"/>
      <c r="X96" s="161"/>
      <c r="Y96" s="23"/>
      <c r="Z96" s="23"/>
      <c r="AA96" s="23"/>
      <c r="AB96" s="102">
        <v>250</v>
      </c>
      <c r="AC96" s="23"/>
      <c r="AD96" s="23"/>
      <c r="AE96" s="153">
        <v>250</v>
      </c>
      <c r="AF96" s="24">
        <f t="shared" si="4"/>
        <v>250</v>
      </c>
      <c r="AG96" s="25">
        <f t="shared" si="5"/>
        <v>5</v>
      </c>
      <c r="AH96" s="15"/>
      <c r="AI96" s="16"/>
      <c r="AJ96" s="15"/>
      <c r="AK96" s="15"/>
      <c r="AL96" s="15"/>
      <c r="AM96" s="15"/>
      <c r="AN96" s="15"/>
      <c r="AO96" s="15"/>
      <c r="AP96" s="15"/>
      <c r="AQ96" s="7"/>
      <c r="AR96" s="7"/>
      <c r="AS96" s="17"/>
      <c r="AT96" s="17"/>
      <c r="AU96" s="17"/>
      <c r="AV96" s="17"/>
      <c r="AW96" s="17"/>
      <c r="AX96" s="17"/>
      <c r="AY96" s="17"/>
      <c r="AZ96" s="17"/>
      <c r="BA96" s="17"/>
      <c r="BB96" s="17"/>
      <c r="BC96" s="17"/>
      <c r="BD96" s="17"/>
      <c r="BE96" s="17"/>
      <c r="BF96" s="17"/>
      <c r="BG96" s="17"/>
      <c r="BH96" s="17"/>
    </row>
    <row r="97" spans="1:60" ht="45">
      <c r="A97" s="9">
        <v>95</v>
      </c>
      <c r="B97" s="144" t="s">
        <v>209</v>
      </c>
      <c r="C97" s="18" t="s">
        <v>210</v>
      </c>
      <c r="D97" s="19">
        <v>292</v>
      </c>
      <c r="E97" s="23"/>
      <c r="F97" s="23"/>
      <c r="G97" s="23"/>
      <c r="H97" s="104"/>
      <c r="I97" s="170"/>
      <c r="J97" s="120">
        <v>292</v>
      </c>
      <c r="K97" s="23"/>
      <c r="L97" s="23"/>
      <c r="M97" s="23"/>
      <c r="N97" s="107">
        <v>292</v>
      </c>
      <c r="O97" s="107">
        <v>292</v>
      </c>
      <c r="P97" s="23"/>
      <c r="Q97" s="23"/>
      <c r="R97" s="23"/>
      <c r="S97" s="23"/>
      <c r="T97" s="102">
        <v>292</v>
      </c>
      <c r="U97" s="101">
        <v>292</v>
      </c>
      <c r="V97" s="23"/>
      <c r="W97" s="23"/>
      <c r="X97" s="161"/>
      <c r="Y97" s="23"/>
      <c r="Z97" s="102">
        <v>292</v>
      </c>
      <c r="AA97" s="23"/>
      <c r="AB97" s="102">
        <v>292</v>
      </c>
      <c r="AC97" s="23"/>
      <c r="AD97" s="23"/>
      <c r="AE97" s="153">
        <v>292</v>
      </c>
      <c r="AF97" s="24">
        <f t="shared" si="4"/>
        <v>292</v>
      </c>
      <c r="AG97" s="25">
        <f t="shared" si="5"/>
        <v>8</v>
      </c>
      <c r="AH97" s="15"/>
      <c r="AI97" s="16"/>
      <c r="AJ97" s="15"/>
      <c r="AK97" s="15"/>
      <c r="AL97" s="15"/>
      <c r="AM97" s="15"/>
      <c r="AN97" s="15"/>
      <c r="AO97" s="15"/>
      <c r="AP97" s="15"/>
      <c r="AQ97" s="7"/>
      <c r="AR97" s="7"/>
      <c r="AS97" s="17"/>
      <c r="AT97" s="17"/>
      <c r="AU97" s="17"/>
      <c r="AV97" s="17"/>
      <c r="AW97" s="17"/>
      <c r="AX97" s="17"/>
      <c r="AY97" s="17"/>
      <c r="AZ97" s="17"/>
      <c r="BA97" s="17"/>
      <c r="BB97" s="17"/>
      <c r="BC97" s="17"/>
      <c r="BD97" s="17"/>
      <c r="BE97" s="17"/>
      <c r="BF97" s="17"/>
      <c r="BG97" s="17"/>
      <c r="BH97" s="17"/>
    </row>
    <row r="98" spans="1:60" ht="45">
      <c r="A98" s="9">
        <v>96</v>
      </c>
      <c r="B98" s="144" t="s">
        <v>211</v>
      </c>
      <c r="C98" s="18" t="s">
        <v>212</v>
      </c>
      <c r="D98" s="19">
        <v>246</v>
      </c>
      <c r="E98" s="23"/>
      <c r="F98" s="23"/>
      <c r="G98" s="23"/>
      <c r="H98" s="104"/>
      <c r="I98" s="170"/>
      <c r="J98" s="120">
        <v>246</v>
      </c>
      <c r="K98" s="23"/>
      <c r="L98" s="23"/>
      <c r="M98" s="23"/>
      <c r="N98" s="20"/>
      <c r="O98" s="102">
        <v>246</v>
      </c>
      <c r="P98" s="23"/>
      <c r="Q98" s="23"/>
      <c r="R98" s="23"/>
      <c r="S98" s="23"/>
      <c r="T98" s="23"/>
      <c r="U98" s="23"/>
      <c r="V98" s="23"/>
      <c r="W98" s="23"/>
      <c r="X98" s="161"/>
      <c r="Y98" s="23"/>
      <c r="Z98" s="102">
        <v>246</v>
      </c>
      <c r="AA98" s="23"/>
      <c r="AB98" s="23"/>
      <c r="AC98" s="23"/>
      <c r="AD98" s="23"/>
      <c r="AE98" s="153">
        <v>246</v>
      </c>
      <c r="AF98" s="24">
        <f t="shared" si="4"/>
        <v>246</v>
      </c>
      <c r="AG98" s="25">
        <f t="shared" si="5"/>
        <v>4</v>
      </c>
      <c r="AH98" s="15"/>
      <c r="AI98" s="16"/>
      <c r="AJ98" s="15"/>
      <c r="AK98" s="15"/>
      <c r="AL98" s="15"/>
      <c r="AM98" s="15"/>
      <c r="AN98" s="15"/>
      <c r="AO98" s="15"/>
      <c r="AP98" s="15"/>
      <c r="AQ98" s="7"/>
      <c r="AR98" s="7"/>
      <c r="AS98" s="17"/>
      <c r="AT98" s="17"/>
      <c r="AU98" s="17"/>
      <c r="AV98" s="17"/>
      <c r="AW98" s="17"/>
      <c r="AX98" s="17"/>
      <c r="AY98" s="17"/>
      <c r="AZ98" s="17"/>
      <c r="BA98" s="17"/>
      <c r="BB98" s="17"/>
      <c r="BC98" s="17"/>
      <c r="BD98" s="17"/>
      <c r="BE98" s="17"/>
      <c r="BF98" s="17"/>
      <c r="BG98" s="17"/>
      <c r="BH98" s="17"/>
    </row>
    <row r="99" spans="1:60" ht="30.75" customHeight="1">
      <c r="A99" s="9">
        <v>97</v>
      </c>
      <c r="B99" s="144" t="s">
        <v>213</v>
      </c>
      <c r="C99" s="34" t="s">
        <v>214</v>
      </c>
      <c r="D99" s="19">
        <v>32.880000000000003</v>
      </c>
      <c r="E99" s="23"/>
      <c r="F99" s="23"/>
      <c r="G99" s="23"/>
      <c r="H99" s="104"/>
      <c r="I99" s="170"/>
      <c r="J99" s="120">
        <v>32.799999999999997</v>
      </c>
      <c r="K99" s="23"/>
      <c r="L99" s="23"/>
      <c r="M99" s="23"/>
      <c r="N99" s="20"/>
      <c r="O99" s="102">
        <v>32.799999999999997</v>
      </c>
      <c r="P99" s="23"/>
      <c r="Q99" s="23"/>
      <c r="R99" s="102">
        <v>32.799999999999997</v>
      </c>
      <c r="S99" s="23"/>
      <c r="T99" s="23"/>
      <c r="U99" s="23"/>
      <c r="V99" s="23"/>
      <c r="W99" s="23"/>
      <c r="X99" s="161"/>
      <c r="Y99" s="23"/>
      <c r="Z99" s="102">
        <v>32.799999999999997</v>
      </c>
      <c r="AA99" s="23"/>
      <c r="AB99" s="23"/>
      <c r="AC99" s="23"/>
      <c r="AD99" s="23"/>
      <c r="AE99" s="155"/>
      <c r="AF99" s="24">
        <f t="shared" si="4"/>
        <v>32.799999999999997</v>
      </c>
      <c r="AG99" s="25">
        <f t="shared" si="5"/>
        <v>4</v>
      </c>
      <c r="AH99" s="15"/>
      <c r="AI99" s="16"/>
      <c r="AJ99" s="15"/>
      <c r="AK99" s="15"/>
      <c r="AL99" s="15"/>
      <c r="AM99" s="15"/>
      <c r="AN99" s="15"/>
      <c r="AO99" s="15"/>
      <c r="AP99" s="15"/>
      <c r="AQ99" s="7"/>
      <c r="AR99" s="7"/>
      <c r="AS99" s="17"/>
      <c r="AT99" s="17"/>
      <c r="AU99" s="17"/>
      <c r="AV99" s="17"/>
      <c r="AW99" s="17"/>
      <c r="AX99" s="17"/>
      <c r="AY99" s="17"/>
      <c r="AZ99" s="17"/>
      <c r="BA99" s="17"/>
      <c r="BB99" s="17"/>
      <c r="BC99" s="17"/>
      <c r="BD99" s="17"/>
      <c r="BE99" s="17"/>
      <c r="BF99" s="17"/>
      <c r="BG99" s="17"/>
      <c r="BH99" s="17"/>
    </row>
    <row r="100" spans="1:60" ht="29.25" customHeight="1">
      <c r="A100" s="9">
        <v>98</v>
      </c>
      <c r="B100" s="144" t="s">
        <v>215</v>
      </c>
      <c r="C100" s="18" t="s">
        <v>216</v>
      </c>
      <c r="D100" s="19">
        <v>1640</v>
      </c>
      <c r="E100" s="23"/>
      <c r="F100" s="23"/>
      <c r="G100" s="23"/>
      <c r="H100" s="104"/>
      <c r="I100" s="170"/>
      <c r="J100" s="105"/>
      <c r="K100" s="23">
        <v>1640</v>
      </c>
      <c r="L100" s="23"/>
      <c r="M100" s="101">
        <v>1558</v>
      </c>
      <c r="N100" s="20"/>
      <c r="O100" s="23"/>
      <c r="P100" s="23"/>
      <c r="Q100" s="23"/>
      <c r="R100" s="23"/>
      <c r="S100" s="23"/>
      <c r="T100" s="23"/>
      <c r="U100" s="23"/>
      <c r="V100" s="23"/>
      <c r="W100" s="23"/>
      <c r="X100" s="161"/>
      <c r="Y100" s="23"/>
      <c r="Z100" s="23"/>
      <c r="AA100" s="23"/>
      <c r="AB100" s="23"/>
      <c r="AC100" s="23"/>
      <c r="AD100" s="23">
        <v>1640</v>
      </c>
      <c r="AE100" s="155"/>
      <c r="AF100" s="24">
        <f t="shared" si="4"/>
        <v>1558</v>
      </c>
      <c r="AG100" s="25">
        <f t="shared" si="5"/>
        <v>1</v>
      </c>
      <c r="AH100" s="15"/>
      <c r="AI100" s="16"/>
      <c r="AJ100" s="15"/>
      <c r="AK100" s="15"/>
      <c r="AL100" s="15"/>
      <c r="AM100" s="15"/>
      <c r="AN100" s="15"/>
      <c r="AO100" s="15"/>
      <c r="AP100" s="15"/>
      <c r="AQ100" s="7"/>
      <c r="AR100" s="7"/>
      <c r="AS100" s="17"/>
      <c r="AT100" s="17"/>
      <c r="AU100" s="17"/>
      <c r="AV100" s="17"/>
      <c r="AW100" s="17"/>
      <c r="AX100" s="17"/>
      <c r="AY100" s="17"/>
      <c r="AZ100" s="17"/>
      <c r="BA100" s="17"/>
      <c r="BB100" s="17"/>
      <c r="BC100" s="17"/>
      <c r="BD100" s="17"/>
      <c r="BE100" s="17"/>
      <c r="BF100" s="17"/>
      <c r="BG100" s="17"/>
      <c r="BH100" s="17"/>
    </row>
    <row r="101" spans="1:60" ht="45">
      <c r="A101" s="9">
        <v>99</v>
      </c>
      <c r="B101" s="144" t="s">
        <v>217</v>
      </c>
      <c r="C101" s="18" t="s">
        <v>218</v>
      </c>
      <c r="D101" s="19">
        <v>828</v>
      </c>
      <c r="E101" s="23"/>
      <c r="F101" s="23"/>
      <c r="G101" s="23"/>
      <c r="H101" s="104"/>
      <c r="I101" s="153">
        <v>828</v>
      </c>
      <c r="J101" s="105"/>
      <c r="K101" s="23"/>
      <c r="L101" s="23"/>
      <c r="M101" s="23"/>
      <c r="N101" s="20"/>
      <c r="O101" s="23"/>
      <c r="P101" s="102">
        <v>828</v>
      </c>
      <c r="Q101" s="23"/>
      <c r="R101" s="23"/>
      <c r="S101" s="23"/>
      <c r="T101" s="23"/>
      <c r="U101" s="23"/>
      <c r="V101" s="23"/>
      <c r="W101" s="23"/>
      <c r="X101" s="179">
        <v>828</v>
      </c>
      <c r="Y101" s="23"/>
      <c r="Z101" s="23"/>
      <c r="AA101" s="23"/>
      <c r="AB101" s="23"/>
      <c r="AC101" s="23"/>
      <c r="AD101" s="23"/>
      <c r="AE101" s="155"/>
      <c r="AF101" s="24">
        <f t="shared" si="4"/>
        <v>828</v>
      </c>
      <c r="AG101" s="25">
        <f t="shared" si="5"/>
        <v>3</v>
      </c>
      <c r="AH101" s="15"/>
      <c r="AI101" s="16"/>
      <c r="AJ101" s="15"/>
      <c r="AK101" s="15"/>
      <c r="AL101" s="15"/>
      <c r="AM101" s="15"/>
      <c r="AN101" s="15"/>
      <c r="AO101" s="15"/>
      <c r="AP101" s="15"/>
      <c r="AQ101" s="7"/>
      <c r="AR101" s="7"/>
      <c r="AS101" s="17"/>
      <c r="AT101" s="17"/>
      <c r="AU101" s="17"/>
      <c r="AV101" s="17"/>
      <c r="AW101" s="17"/>
      <c r="AX101" s="17"/>
      <c r="AY101" s="17"/>
      <c r="AZ101" s="17"/>
      <c r="BA101" s="17"/>
      <c r="BB101" s="17"/>
      <c r="BC101" s="17"/>
      <c r="BD101" s="17"/>
      <c r="BE101" s="17"/>
      <c r="BF101" s="17"/>
      <c r="BG101" s="17"/>
      <c r="BH101" s="17"/>
    </row>
    <row r="102" spans="1:60" ht="105">
      <c r="A102" s="9">
        <v>100</v>
      </c>
      <c r="B102" s="144" t="s">
        <v>219</v>
      </c>
      <c r="C102" s="18" t="s">
        <v>220</v>
      </c>
      <c r="D102" s="19">
        <v>1881.6</v>
      </c>
      <c r="E102" s="23"/>
      <c r="F102" s="23"/>
      <c r="G102" s="23"/>
      <c r="H102" s="104"/>
      <c r="I102" s="170"/>
      <c r="J102" s="105"/>
      <c r="K102" s="23"/>
      <c r="L102" s="23"/>
      <c r="M102" s="23"/>
      <c r="N102" s="20"/>
      <c r="O102" s="23"/>
      <c r="P102" s="23"/>
      <c r="Q102" s="23"/>
      <c r="R102" s="23"/>
      <c r="S102" s="23"/>
      <c r="T102" s="23"/>
      <c r="U102" s="23"/>
      <c r="V102" s="23"/>
      <c r="W102" s="23"/>
      <c r="X102" s="161"/>
      <c r="Y102" s="23"/>
      <c r="Z102" s="23"/>
      <c r="AA102" s="23"/>
      <c r="AB102" s="23"/>
      <c r="AC102" s="23"/>
      <c r="AD102" s="23"/>
      <c r="AE102" s="155"/>
      <c r="AF102" s="24">
        <f t="shared" si="4"/>
        <v>0</v>
      </c>
      <c r="AG102" s="25">
        <f t="shared" si="5"/>
        <v>0</v>
      </c>
      <c r="AH102" s="15"/>
      <c r="AI102" s="16"/>
      <c r="AJ102" s="15"/>
      <c r="AK102" s="15"/>
      <c r="AL102" s="15"/>
      <c r="AM102" s="15"/>
      <c r="AN102" s="15"/>
      <c r="AO102" s="15"/>
      <c r="AP102" s="15"/>
      <c r="AQ102" s="7"/>
      <c r="AR102" s="7"/>
      <c r="AS102" s="17"/>
      <c r="AT102" s="17"/>
      <c r="AU102" s="17"/>
      <c r="AV102" s="17"/>
      <c r="AW102" s="17"/>
      <c r="AX102" s="17"/>
      <c r="AY102" s="17"/>
      <c r="AZ102" s="17"/>
      <c r="BA102" s="17"/>
      <c r="BB102" s="17"/>
      <c r="BC102" s="17"/>
      <c r="BD102" s="17"/>
      <c r="BE102" s="17"/>
      <c r="BF102" s="17"/>
      <c r="BG102" s="17"/>
      <c r="BH102" s="17"/>
    </row>
    <row r="103" spans="1:60" ht="135">
      <c r="A103" s="9">
        <v>101</v>
      </c>
      <c r="B103" s="144" t="s">
        <v>221</v>
      </c>
      <c r="C103" s="18" t="s">
        <v>222</v>
      </c>
      <c r="D103" s="19">
        <v>763</v>
      </c>
      <c r="E103" s="23"/>
      <c r="F103" s="23"/>
      <c r="G103" s="23"/>
      <c r="H103" s="104"/>
      <c r="I103" s="170"/>
      <c r="J103" s="105"/>
      <c r="K103" s="23"/>
      <c r="L103" s="23"/>
      <c r="M103" s="23"/>
      <c r="N103" s="55"/>
      <c r="O103" s="23"/>
      <c r="P103" s="23"/>
      <c r="Q103" s="23"/>
      <c r="R103" s="23"/>
      <c r="S103" s="23"/>
      <c r="T103" s="23"/>
      <c r="U103" s="23"/>
      <c r="V103" s="23"/>
      <c r="W103" s="23"/>
      <c r="X103" s="161"/>
      <c r="Y103" s="23"/>
      <c r="Z103" s="23"/>
      <c r="AA103" s="23"/>
      <c r="AB103" s="23"/>
      <c r="AC103" s="23"/>
      <c r="AD103" s="23"/>
      <c r="AE103" s="153">
        <v>763</v>
      </c>
      <c r="AF103" s="24">
        <f t="shared" si="4"/>
        <v>763</v>
      </c>
      <c r="AG103" s="25">
        <f t="shared" si="5"/>
        <v>1</v>
      </c>
      <c r="AH103" s="15"/>
      <c r="AI103" s="16"/>
      <c r="AJ103" s="15"/>
      <c r="AK103" s="15"/>
      <c r="AL103" s="15"/>
      <c r="AM103" s="15"/>
      <c r="AN103" s="15"/>
      <c r="AO103" s="15"/>
      <c r="AP103" s="15"/>
      <c r="AQ103" s="7"/>
      <c r="AR103" s="7"/>
      <c r="AS103" s="17"/>
      <c r="AT103" s="17"/>
      <c r="AU103" s="17"/>
      <c r="AV103" s="17"/>
      <c r="AW103" s="17"/>
      <c r="AX103" s="17"/>
      <c r="AY103" s="17"/>
      <c r="AZ103" s="17"/>
      <c r="BA103" s="17"/>
      <c r="BB103" s="17"/>
      <c r="BC103" s="17"/>
      <c r="BD103" s="17"/>
      <c r="BE103" s="17"/>
      <c r="BF103" s="17"/>
      <c r="BG103" s="17"/>
      <c r="BH103" s="17"/>
    </row>
    <row r="104" spans="1:60" ht="100.5" customHeight="1">
      <c r="A104" s="9">
        <v>102</v>
      </c>
      <c r="B104" s="144" t="s">
        <v>223</v>
      </c>
      <c r="C104" s="18" t="s">
        <v>224</v>
      </c>
      <c r="D104" s="19">
        <v>348</v>
      </c>
      <c r="E104" s="23"/>
      <c r="F104" s="23"/>
      <c r="G104" s="23"/>
      <c r="H104" s="104"/>
      <c r="I104" s="170"/>
      <c r="J104" s="120">
        <v>348</v>
      </c>
      <c r="K104" s="23"/>
      <c r="L104" s="23"/>
      <c r="M104" s="23"/>
      <c r="N104" s="20"/>
      <c r="O104" s="23"/>
      <c r="P104" s="23"/>
      <c r="Q104" s="23"/>
      <c r="R104" s="23"/>
      <c r="S104" s="23"/>
      <c r="T104" s="102">
        <v>348</v>
      </c>
      <c r="U104" s="23"/>
      <c r="V104" s="23"/>
      <c r="W104" s="23"/>
      <c r="X104" s="161"/>
      <c r="Y104" s="23"/>
      <c r="Z104" s="23"/>
      <c r="AA104" s="23"/>
      <c r="AB104" s="23"/>
      <c r="AC104" s="23"/>
      <c r="AD104" s="23"/>
      <c r="AE104" s="155"/>
      <c r="AF104" s="24">
        <f t="shared" si="4"/>
        <v>348</v>
      </c>
      <c r="AG104" s="25">
        <f t="shared" si="5"/>
        <v>2</v>
      </c>
      <c r="AH104" s="15"/>
      <c r="AI104" s="16"/>
      <c r="AJ104" s="15"/>
      <c r="AK104" s="15"/>
      <c r="AL104" s="15"/>
      <c r="AM104" s="15"/>
      <c r="AN104" s="15"/>
      <c r="AO104" s="15"/>
      <c r="AP104" s="15"/>
      <c r="AQ104" s="7"/>
      <c r="AR104" s="7"/>
      <c r="AS104" s="17"/>
      <c r="AT104" s="17"/>
      <c r="AU104" s="17"/>
      <c r="AV104" s="17"/>
      <c r="AW104" s="17"/>
      <c r="AX104" s="17"/>
      <c r="AY104" s="17"/>
      <c r="AZ104" s="17"/>
      <c r="BA104" s="17"/>
      <c r="BB104" s="17"/>
      <c r="BC104" s="17"/>
      <c r="BD104" s="17"/>
      <c r="BE104" s="17"/>
      <c r="BF104" s="17"/>
      <c r="BG104" s="17"/>
      <c r="BH104" s="17"/>
    </row>
    <row r="105" spans="1:60" ht="30">
      <c r="A105" s="9">
        <v>103</v>
      </c>
      <c r="B105" s="144" t="s">
        <v>225</v>
      </c>
      <c r="C105" s="18" t="s">
        <v>226</v>
      </c>
      <c r="D105" s="19">
        <v>441.6</v>
      </c>
      <c r="E105" s="23"/>
      <c r="F105" s="23"/>
      <c r="G105" s="23"/>
      <c r="H105" s="104"/>
      <c r="I105" s="170"/>
      <c r="J105" s="105">
        <v>441.6</v>
      </c>
      <c r="K105" s="23"/>
      <c r="L105" s="23"/>
      <c r="M105" s="23"/>
      <c r="N105" s="23">
        <v>441.6</v>
      </c>
      <c r="O105" s="23"/>
      <c r="P105" s="23"/>
      <c r="Q105" s="23"/>
      <c r="R105" s="23"/>
      <c r="S105" s="23"/>
      <c r="T105" s="23"/>
      <c r="U105" s="23"/>
      <c r="V105" s="23"/>
      <c r="W105" s="23"/>
      <c r="X105" s="161"/>
      <c r="Y105" s="23"/>
      <c r="Z105" s="23">
        <v>441</v>
      </c>
      <c r="AA105" s="23"/>
      <c r="AB105" s="23">
        <v>441.6</v>
      </c>
      <c r="AC105" s="23"/>
      <c r="AD105" s="23"/>
      <c r="AE105" s="153">
        <v>440</v>
      </c>
      <c r="AF105" s="24">
        <f t="shared" si="4"/>
        <v>440</v>
      </c>
      <c r="AG105" s="25">
        <f t="shared" si="5"/>
        <v>1</v>
      </c>
      <c r="AH105" s="15"/>
      <c r="AI105" s="16"/>
      <c r="AJ105" s="15"/>
      <c r="AK105" s="15"/>
      <c r="AL105" s="15"/>
      <c r="AM105" s="15"/>
      <c r="AN105" s="15"/>
      <c r="AO105" s="15"/>
      <c r="AP105" s="15"/>
      <c r="AQ105" s="7"/>
      <c r="AR105" s="7"/>
      <c r="AS105" s="17"/>
      <c r="AT105" s="17"/>
      <c r="AU105" s="17"/>
      <c r="AV105" s="17"/>
      <c r="AW105" s="17"/>
      <c r="AX105" s="17"/>
      <c r="AY105" s="17"/>
      <c r="AZ105" s="17"/>
      <c r="BA105" s="17"/>
      <c r="BB105" s="17"/>
      <c r="BC105" s="17"/>
      <c r="BD105" s="17"/>
      <c r="BE105" s="17"/>
      <c r="BF105" s="17"/>
      <c r="BG105" s="17"/>
      <c r="BH105" s="17"/>
    </row>
    <row r="106" spans="1:60" ht="158.25" customHeight="1">
      <c r="A106" s="9">
        <v>104</v>
      </c>
      <c r="B106" s="144" t="s">
        <v>227</v>
      </c>
      <c r="C106" s="18" t="s">
        <v>228</v>
      </c>
      <c r="D106" s="19">
        <v>1238</v>
      </c>
      <c r="E106" s="23"/>
      <c r="F106" s="23"/>
      <c r="G106" s="23"/>
      <c r="H106" s="104"/>
      <c r="I106" s="170"/>
      <c r="J106" s="120">
        <v>1238</v>
      </c>
      <c r="K106" s="23"/>
      <c r="L106" s="23"/>
      <c r="M106" s="23"/>
      <c r="N106" s="107">
        <v>1238</v>
      </c>
      <c r="O106" s="23"/>
      <c r="P106" s="23"/>
      <c r="Q106" s="23"/>
      <c r="R106" s="23"/>
      <c r="S106" s="23"/>
      <c r="T106" s="23"/>
      <c r="U106" s="23"/>
      <c r="V106" s="23"/>
      <c r="W106" s="23"/>
      <c r="X106" s="161"/>
      <c r="Y106" s="23"/>
      <c r="Z106" s="102">
        <v>1238</v>
      </c>
      <c r="AA106" s="23"/>
      <c r="AB106" s="23"/>
      <c r="AC106" s="23"/>
      <c r="AD106" s="23"/>
      <c r="AE106" s="153">
        <v>1238</v>
      </c>
      <c r="AF106" s="24">
        <f t="shared" si="4"/>
        <v>1238</v>
      </c>
      <c r="AG106" s="25">
        <f t="shared" si="5"/>
        <v>4</v>
      </c>
      <c r="AH106" s="15"/>
      <c r="AI106" s="16"/>
      <c r="AJ106" s="15"/>
      <c r="AK106" s="15"/>
      <c r="AL106" s="15"/>
      <c r="AM106" s="15"/>
      <c r="AN106" s="15"/>
      <c r="AO106" s="15"/>
      <c r="AP106" s="15"/>
      <c r="AQ106" s="7"/>
      <c r="AR106" s="7"/>
      <c r="AS106" s="17"/>
      <c r="AT106" s="17"/>
      <c r="AU106" s="17"/>
      <c r="AV106" s="17"/>
      <c r="AW106" s="17"/>
      <c r="AX106" s="17"/>
      <c r="AY106" s="17"/>
      <c r="AZ106" s="17"/>
      <c r="BA106" s="17"/>
      <c r="BB106" s="17"/>
      <c r="BC106" s="17"/>
      <c r="BD106" s="17"/>
      <c r="BE106" s="17"/>
      <c r="BF106" s="17"/>
      <c r="BG106" s="17"/>
      <c r="BH106" s="17"/>
    </row>
    <row r="107" spans="1:60" ht="60">
      <c r="A107" s="9">
        <v>105</v>
      </c>
      <c r="B107" s="144" t="s">
        <v>229</v>
      </c>
      <c r="C107" s="18" t="s">
        <v>230</v>
      </c>
      <c r="D107" s="19">
        <v>1139.98</v>
      </c>
      <c r="E107" s="23"/>
      <c r="F107" s="23"/>
      <c r="G107" s="23"/>
      <c r="H107" s="104"/>
      <c r="I107" s="170"/>
      <c r="J107" s="127">
        <v>1139.98</v>
      </c>
      <c r="K107" s="23"/>
      <c r="L107" s="23"/>
      <c r="M107" s="23"/>
      <c r="N107" s="20"/>
      <c r="O107" s="23"/>
      <c r="P107" s="23"/>
      <c r="Q107" s="23"/>
      <c r="R107" s="23"/>
      <c r="S107" s="23"/>
      <c r="T107" s="102">
        <v>1139.98</v>
      </c>
      <c r="U107" s="23"/>
      <c r="V107" s="23"/>
      <c r="W107" s="23"/>
      <c r="X107" s="161"/>
      <c r="Y107" s="23"/>
      <c r="Z107" s="102">
        <v>1139.98</v>
      </c>
      <c r="AA107" s="23"/>
      <c r="AB107" s="23"/>
      <c r="AC107" s="23"/>
      <c r="AD107" s="23"/>
      <c r="AE107" s="153">
        <v>1139.98</v>
      </c>
      <c r="AF107" s="24">
        <f t="shared" si="4"/>
        <v>1139.98</v>
      </c>
      <c r="AG107" s="25">
        <f t="shared" si="5"/>
        <v>4</v>
      </c>
      <c r="AH107" s="15"/>
      <c r="AI107" s="16"/>
      <c r="AJ107" s="15"/>
      <c r="AK107" s="15"/>
      <c r="AL107" s="15"/>
      <c r="AM107" s="15"/>
      <c r="AN107" s="15"/>
      <c r="AO107" s="15"/>
      <c r="AP107" s="15"/>
      <c r="AQ107" s="7"/>
      <c r="AR107" s="7"/>
      <c r="AS107" s="17"/>
      <c r="AT107" s="17"/>
      <c r="AU107" s="17"/>
      <c r="AV107" s="17"/>
      <c r="AW107" s="17"/>
      <c r="AX107" s="17"/>
      <c r="AY107" s="17"/>
      <c r="AZ107" s="17"/>
      <c r="BA107" s="17"/>
      <c r="BB107" s="17"/>
      <c r="BC107" s="17"/>
      <c r="BD107" s="17"/>
      <c r="BE107" s="17"/>
      <c r="BF107" s="17"/>
      <c r="BG107" s="17"/>
      <c r="BH107" s="17"/>
    </row>
    <row r="108" spans="1:60" ht="75">
      <c r="A108" s="9">
        <v>106</v>
      </c>
      <c r="B108" s="144" t="s">
        <v>1436</v>
      </c>
      <c r="C108" s="18" t="s">
        <v>1435</v>
      </c>
      <c r="D108" s="19">
        <v>1248</v>
      </c>
      <c r="E108" s="23"/>
      <c r="F108" s="23"/>
      <c r="G108" s="23"/>
      <c r="H108" s="104"/>
      <c r="I108" s="170"/>
      <c r="J108" s="105"/>
      <c r="K108" s="23"/>
      <c r="L108" s="23"/>
      <c r="M108" s="23"/>
      <c r="N108" s="20"/>
      <c r="O108" s="23"/>
      <c r="P108" s="23"/>
      <c r="Q108" s="23"/>
      <c r="R108" s="23"/>
      <c r="S108" s="23"/>
      <c r="T108" s="23"/>
      <c r="U108" s="23"/>
      <c r="V108" s="23"/>
      <c r="W108" s="23"/>
      <c r="X108" s="161"/>
      <c r="Y108" s="23"/>
      <c r="Z108" s="23"/>
      <c r="AA108" s="23"/>
      <c r="AB108" s="23"/>
      <c r="AC108" s="23"/>
      <c r="AD108" s="23"/>
      <c r="AE108" s="153">
        <v>1244</v>
      </c>
      <c r="AF108" s="24">
        <f t="shared" si="4"/>
        <v>1244</v>
      </c>
      <c r="AG108" s="25">
        <f t="shared" si="5"/>
        <v>1</v>
      </c>
      <c r="AH108" s="15"/>
      <c r="AI108" s="16"/>
      <c r="AJ108" s="15"/>
      <c r="AK108" s="15"/>
      <c r="AL108" s="15"/>
      <c r="AM108" s="15"/>
      <c r="AN108" s="15"/>
      <c r="AO108" s="15"/>
      <c r="AP108" s="15"/>
      <c r="AQ108" s="7"/>
      <c r="AR108" s="7"/>
      <c r="AS108" s="17"/>
      <c r="AT108" s="17"/>
      <c r="AU108" s="17"/>
      <c r="AV108" s="17"/>
      <c r="AW108" s="17"/>
      <c r="AX108" s="17"/>
      <c r="AY108" s="17"/>
      <c r="AZ108" s="17"/>
      <c r="BA108" s="17"/>
      <c r="BB108" s="17"/>
      <c r="BC108" s="17"/>
      <c r="BD108" s="17"/>
      <c r="BE108" s="17"/>
      <c r="BF108" s="17"/>
      <c r="BG108" s="17"/>
      <c r="BH108" s="17"/>
    </row>
    <row r="109" spans="1:60" ht="45">
      <c r="A109" s="9">
        <v>107</v>
      </c>
      <c r="B109" s="144" t="s">
        <v>231</v>
      </c>
      <c r="C109" s="18" t="s">
        <v>232</v>
      </c>
      <c r="D109" s="19">
        <v>19.399999999999999</v>
      </c>
      <c r="E109" s="23"/>
      <c r="F109" s="23"/>
      <c r="G109" s="23"/>
      <c r="H109" s="104"/>
      <c r="I109" s="170"/>
      <c r="J109" s="105">
        <v>19.399999999999999</v>
      </c>
      <c r="K109" s="23"/>
      <c r="L109" s="23"/>
      <c r="M109" s="23"/>
      <c r="N109" s="23">
        <v>19.399999999999999</v>
      </c>
      <c r="O109" s="23"/>
      <c r="P109" s="23"/>
      <c r="Q109" s="23"/>
      <c r="R109" s="23"/>
      <c r="S109" s="23"/>
      <c r="T109" s="102">
        <v>18</v>
      </c>
      <c r="U109" s="23">
        <v>19.399999999999999</v>
      </c>
      <c r="V109" s="23"/>
      <c r="W109" s="23"/>
      <c r="X109" s="167">
        <v>19.399999999999999</v>
      </c>
      <c r="Y109" s="23"/>
      <c r="Z109" s="23">
        <v>19.399999999999999</v>
      </c>
      <c r="AA109" s="23"/>
      <c r="AB109" s="23"/>
      <c r="AC109" s="23"/>
      <c r="AD109" s="23"/>
      <c r="AE109" s="155"/>
      <c r="AF109" s="24">
        <f t="shared" si="4"/>
        <v>18</v>
      </c>
      <c r="AG109" s="25">
        <f t="shared" si="5"/>
        <v>1</v>
      </c>
      <c r="AH109" s="15"/>
      <c r="AI109" s="16"/>
      <c r="AJ109" s="15"/>
      <c r="AK109" s="15"/>
      <c r="AL109" s="15"/>
      <c r="AM109" s="15"/>
      <c r="AN109" s="15"/>
      <c r="AO109" s="15"/>
      <c r="AP109" s="15"/>
      <c r="AQ109" s="7"/>
      <c r="AR109" s="7"/>
      <c r="AS109" s="17"/>
      <c r="AT109" s="17"/>
      <c r="AU109" s="17"/>
      <c r="AV109" s="17"/>
      <c r="AW109" s="17"/>
      <c r="AX109" s="17"/>
      <c r="AY109" s="17"/>
      <c r="AZ109" s="17"/>
      <c r="BA109" s="17"/>
      <c r="BB109" s="17"/>
      <c r="BC109" s="17"/>
      <c r="BD109" s="17"/>
      <c r="BE109" s="17"/>
      <c r="BF109" s="17"/>
      <c r="BG109" s="17"/>
      <c r="BH109" s="17"/>
    </row>
    <row r="110" spans="1:60" ht="60">
      <c r="A110" s="9">
        <v>108</v>
      </c>
      <c r="B110" s="144" t="s">
        <v>233</v>
      </c>
      <c r="C110" s="18" t="s">
        <v>234</v>
      </c>
      <c r="D110" s="19">
        <v>59</v>
      </c>
      <c r="E110" s="23"/>
      <c r="F110" s="23"/>
      <c r="G110" s="23"/>
      <c r="H110" s="104"/>
      <c r="I110" s="170"/>
      <c r="J110" s="105">
        <v>59</v>
      </c>
      <c r="K110" s="23"/>
      <c r="L110" s="23"/>
      <c r="M110" s="23"/>
      <c r="N110" s="23"/>
      <c r="O110" s="23"/>
      <c r="P110" s="23">
        <v>59</v>
      </c>
      <c r="Q110" s="23"/>
      <c r="R110" s="23"/>
      <c r="S110" s="23"/>
      <c r="T110" s="102">
        <v>51</v>
      </c>
      <c r="U110" s="23">
        <v>59</v>
      </c>
      <c r="V110" s="23"/>
      <c r="W110" s="23"/>
      <c r="X110" s="167">
        <v>59</v>
      </c>
      <c r="Y110" s="23"/>
      <c r="Z110" s="23">
        <v>59</v>
      </c>
      <c r="AA110" s="23"/>
      <c r="AB110" s="23">
        <v>58</v>
      </c>
      <c r="AC110" s="23"/>
      <c r="AD110" s="23"/>
      <c r="AE110" s="153">
        <v>51</v>
      </c>
      <c r="AF110" s="24">
        <f t="shared" si="4"/>
        <v>51</v>
      </c>
      <c r="AG110" s="25">
        <f t="shared" si="5"/>
        <v>2</v>
      </c>
      <c r="AH110" s="15"/>
      <c r="AI110" s="16"/>
      <c r="AJ110" s="15"/>
      <c r="AK110" s="15"/>
      <c r="AL110" s="15"/>
      <c r="AM110" s="15"/>
      <c r="AN110" s="15"/>
      <c r="AO110" s="15"/>
      <c r="AP110" s="15"/>
      <c r="AQ110" s="7"/>
      <c r="AR110" s="7"/>
      <c r="AS110" s="17"/>
      <c r="AT110" s="17"/>
      <c r="AU110" s="17"/>
      <c r="AV110" s="17"/>
      <c r="AW110" s="17"/>
      <c r="AX110" s="17"/>
      <c r="AY110" s="17"/>
      <c r="AZ110" s="17"/>
      <c r="BA110" s="17"/>
      <c r="BB110" s="17"/>
      <c r="BC110" s="17"/>
      <c r="BD110" s="17"/>
      <c r="BE110" s="17"/>
      <c r="BF110" s="17"/>
      <c r="BG110" s="17"/>
      <c r="BH110" s="17"/>
    </row>
    <row r="111" spans="1:60" ht="75">
      <c r="A111" s="9">
        <v>109</v>
      </c>
      <c r="B111" s="144" t="s">
        <v>235</v>
      </c>
      <c r="C111" s="18" t="s">
        <v>236</v>
      </c>
      <c r="D111" s="19">
        <v>441.6</v>
      </c>
      <c r="E111" s="23"/>
      <c r="F111" s="23"/>
      <c r="G111" s="23"/>
      <c r="H111" s="104"/>
      <c r="I111" s="170"/>
      <c r="J111" s="120">
        <v>441.6</v>
      </c>
      <c r="K111" s="23"/>
      <c r="L111" s="23"/>
      <c r="M111" s="23"/>
      <c r="N111" s="20"/>
      <c r="O111" s="23"/>
      <c r="P111" s="23"/>
      <c r="Q111" s="23"/>
      <c r="R111" s="23"/>
      <c r="S111" s="23"/>
      <c r="T111" s="102">
        <v>441.6</v>
      </c>
      <c r="U111" s="23"/>
      <c r="V111" s="23"/>
      <c r="W111" s="23"/>
      <c r="X111" s="161"/>
      <c r="Y111" s="23"/>
      <c r="Z111" s="23"/>
      <c r="AA111" s="23"/>
      <c r="AB111" s="23"/>
      <c r="AC111" s="23"/>
      <c r="AD111" s="23"/>
      <c r="AE111" s="153">
        <v>441.6</v>
      </c>
      <c r="AF111" s="24">
        <f t="shared" si="4"/>
        <v>441.6</v>
      </c>
      <c r="AG111" s="25">
        <f t="shared" si="5"/>
        <v>3</v>
      </c>
      <c r="AH111" s="15"/>
      <c r="AI111" s="16"/>
      <c r="AJ111" s="15"/>
      <c r="AK111" s="15"/>
      <c r="AL111" s="15"/>
      <c r="AM111" s="15"/>
      <c r="AN111" s="15"/>
      <c r="AO111" s="15"/>
      <c r="AP111" s="15"/>
      <c r="AQ111" s="7"/>
      <c r="AR111" s="7"/>
      <c r="AS111" s="17"/>
      <c r="AT111" s="17"/>
      <c r="AU111" s="17"/>
      <c r="AV111" s="17"/>
      <c r="AW111" s="17"/>
      <c r="AX111" s="17"/>
      <c r="AY111" s="17"/>
      <c r="AZ111" s="17"/>
      <c r="BA111" s="17"/>
      <c r="BB111" s="17"/>
      <c r="BC111" s="17"/>
      <c r="BD111" s="17"/>
      <c r="BE111" s="17"/>
      <c r="BF111" s="17"/>
      <c r="BG111" s="17"/>
      <c r="BH111" s="17"/>
    </row>
    <row r="112" spans="1:60" ht="40.5" customHeight="1">
      <c r="A112" s="9">
        <v>110</v>
      </c>
      <c r="B112" s="144" t="s">
        <v>237</v>
      </c>
      <c r="C112" s="18" t="s">
        <v>238</v>
      </c>
      <c r="D112" s="19">
        <v>250</v>
      </c>
      <c r="E112" s="23"/>
      <c r="F112" s="23"/>
      <c r="G112" s="23"/>
      <c r="H112" s="104"/>
      <c r="I112" s="170"/>
      <c r="J112" s="120">
        <v>250</v>
      </c>
      <c r="K112" s="23"/>
      <c r="L112" s="23"/>
      <c r="M112" s="23"/>
      <c r="N112" s="107">
        <v>250</v>
      </c>
      <c r="O112" s="107">
        <v>250</v>
      </c>
      <c r="P112" s="23"/>
      <c r="Q112" s="23"/>
      <c r="R112" s="23"/>
      <c r="S112" s="23"/>
      <c r="T112" s="102">
        <v>250</v>
      </c>
      <c r="U112" s="101">
        <v>250</v>
      </c>
      <c r="V112" s="23"/>
      <c r="W112" s="23"/>
      <c r="X112" s="161"/>
      <c r="Y112" s="23"/>
      <c r="Z112" s="102">
        <v>250</v>
      </c>
      <c r="AA112" s="23"/>
      <c r="AB112" s="23"/>
      <c r="AC112" s="23"/>
      <c r="AD112" s="23"/>
      <c r="AE112" s="153">
        <v>250</v>
      </c>
      <c r="AF112" s="24">
        <f t="shared" si="4"/>
        <v>250</v>
      </c>
      <c r="AG112" s="25">
        <f t="shared" si="5"/>
        <v>7</v>
      </c>
      <c r="AH112" s="15"/>
      <c r="AI112" s="16"/>
      <c r="AJ112" s="15"/>
      <c r="AK112" s="15"/>
      <c r="AL112" s="15"/>
      <c r="AM112" s="15"/>
      <c r="AN112" s="15"/>
      <c r="AO112" s="15"/>
      <c r="AP112" s="15"/>
      <c r="AQ112" s="7"/>
      <c r="AR112" s="7"/>
      <c r="AS112" s="17"/>
      <c r="AT112" s="17"/>
      <c r="AU112" s="17"/>
      <c r="AV112" s="17"/>
      <c r="AW112" s="17"/>
      <c r="AX112" s="17"/>
      <c r="AY112" s="17"/>
      <c r="AZ112" s="17"/>
      <c r="BA112" s="17"/>
      <c r="BB112" s="17"/>
      <c r="BC112" s="17"/>
      <c r="BD112" s="17"/>
      <c r="BE112" s="17"/>
      <c r="BF112" s="17"/>
      <c r="BG112" s="17"/>
      <c r="BH112" s="17"/>
    </row>
    <row r="113" spans="1:60" ht="41.25" customHeight="1">
      <c r="A113" s="9">
        <v>111</v>
      </c>
      <c r="B113" s="144" t="s">
        <v>239</v>
      </c>
      <c r="C113" s="18" t="s">
        <v>240</v>
      </c>
      <c r="D113" s="19">
        <v>249</v>
      </c>
      <c r="E113" s="23"/>
      <c r="F113" s="23"/>
      <c r="G113" s="23"/>
      <c r="H113" s="104"/>
      <c r="I113" s="170"/>
      <c r="J113" s="120">
        <v>249</v>
      </c>
      <c r="K113" s="23"/>
      <c r="L113" s="23"/>
      <c r="M113" s="23"/>
      <c r="N113" s="107">
        <v>249</v>
      </c>
      <c r="O113" s="107">
        <v>249</v>
      </c>
      <c r="P113" s="23"/>
      <c r="Q113" s="23"/>
      <c r="R113" s="23"/>
      <c r="S113" s="23"/>
      <c r="T113" s="102">
        <v>249</v>
      </c>
      <c r="U113" s="102">
        <v>249</v>
      </c>
      <c r="V113" s="23"/>
      <c r="W113" s="23"/>
      <c r="X113" s="161"/>
      <c r="Y113" s="23"/>
      <c r="Z113" s="102">
        <v>249</v>
      </c>
      <c r="AA113" s="23"/>
      <c r="AB113" s="23"/>
      <c r="AC113" s="23"/>
      <c r="AD113" s="23"/>
      <c r="AE113" s="153">
        <v>249</v>
      </c>
      <c r="AF113" s="24">
        <f t="shared" si="4"/>
        <v>249</v>
      </c>
      <c r="AG113" s="25">
        <f t="shared" si="5"/>
        <v>7</v>
      </c>
      <c r="AH113" s="15"/>
      <c r="AI113" s="16"/>
      <c r="AJ113" s="15"/>
      <c r="AK113" s="15"/>
      <c r="AL113" s="15"/>
      <c r="AM113" s="15"/>
      <c r="AN113" s="15"/>
      <c r="AO113" s="15"/>
      <c r="AP113" s="15"/>
      <c r="AQ113" s="7"/>
      <c r="AR113" s="7"/>
      <c r="AS113" s="17"/>
      <c r="AT113" s="17"/>
      <c r="AU113" s="17"/>
      <c r="AV113" s="17"/>
      <c r="AW113" s="17"/>
      <c r="AX113" s="17"/>
      <c r="AY113" s="17"/>
      <c r="AZ113" s="17"/>
      <c r="BA113" s="17"/>
      <c r="BB113" s="17"/>
      <c r="BC113" s="17"/>
      <c r="BD113" s="17"/>
      <c r="BE113" s="17"/>
      <c r="BF113" s="17"/>
      <c r="BG113" s="17"/>
      <c r="BH113" s="17"/>
    </row>
    <row r="114" spans="1:60" ht="41.25" customHeight="1">
      <c r="A114" s="9">
        <v>112</v>
      </c>
      <c r="B114" s="144" t="s">
        <v>241</v>
      </c>
      <c r="C114" s="18" t="s">
        <v>242</v>
      </c>
      <c r="D114" s="19">
        <v>2261</v>
      </c>
      <c r="E114" s="23"/>
      <c r="F114" s="23"/>
      <c r="G114" s="23"/>
      <c r="H114" s="104"/>
      <c r="I114" s="170"/>
      <c r="J114" s="105">
        <v>2261</v>
      </c>
      <c r="K114" s="23"/>
      <c r="L114" s="23"/>
      <c r="M114" s="23"/>
      <c r="N114" s="23">
        <v>2261</v>
      </c>
      <c r="O114" s="23"/>
      <c r="P114" s="23"/>
      <c r="Q114" s="23"/>
      <c r="R114" s="23"/>
      <c r="S114" s="23"/>
      <c r="T114" s="102">
        <v>2253</v>
      </c>
      <c r="U114" s="23"/>
      <c r="V114" s="23"/>
      <c r="W114" s="23"/>
      <c r="X114" s="161"/>
      <c r="Y114" s="23"/>
      <c r="Z114" s="23"/>
      <c r="AA114" s="23"/>
      <c r="AB114" s="23"/>
      <c r="AC114" s="23"/>
      <c r="AD114" s="23"/>
      <c r="AE114" s="153">
        <v>2253</v>
      </c>
      <c r="AF114" s="24">
        <f t="shared" si="4"/>
        <v>2253</v>
      </c>
      <c r="AG114" s="25">
        <f t="shared" si="5"/>
        <v>2</v>
      </c>
      <c r="AH114" s="15"/>
      <c r="AI114" s="16"/>
      <c r="AJ114" s="15"/>
      <c r="AK114" s="15"/>
      <c r="AL114" s="15"/>
      <c r="AM114" s="15"/>
      <c r="AN114" s="15"/>
      <c r="AO114" s="15"/>
      <c r="AP114" s="15"/>
      <c r="AQ114" s="7"/>
      <c r="AR114" s="7"/>
      <c r="AS114" s="17"/>
      <c r="AT114" s="17"/>
      <c r="AU114" s="17"/>
      <c r="AV114" s="17"/>
      <c r="AW114" s="17"/>
      <c r="AX114" s="17"/>
      <c r="AY114" s="17"/>
      <c r="AZ114" s="17"/>
      <c r="BA114" s="17"/>
      <c r="BB114" s="17"/>
      <c r="BC114" s="17"/>
      <c r="BD114" s="17"/>
      <c r="BE114" s="17"/>
      <c r="BF114" s="17"/>
      <c r="BG114" s="17"/>
      <c r="BH114" s="17"/>
    </row>
    <row r="115" spans="1:60" ht="45">
      <c r="A115" s="9">
        <v>113</v>
      </c>
      <c r="B115" s="144" t="s">
        <v>243</v>
      </c>
      <c r="C115" s="18" t="s">
        <v>244</v>
      </c>
      <c r="D115" s="19">
        <v>50</v>
      </c>
      <c r="E115" s="23"/>
      <c r="F115" s="23"/>
      <c r="G115" s="23"/>
      <c r="H115" s="104"/>
      <c r="I115" s="170"/>
      <c r="J115" s="30">
        <v>50</v>
      </c>
      <c r="K115" s="23"/>
      <c r="L115" s="23"/>
      <c r="M115" s="23"/>
      <c r="N115" s="23">
        <v>50</v>
      </c>
      <c r="O115" s="102">
        <v>24</v>
      </c>
      <c r="P115" s="23"/>
      <c r="Q115" s="23"/>
      <c r="R115" s="23"/>
      <c r="S115" s="23"/>
      <c r="T115" s="23">
        <v>50</v>
      </c>
      <c r="U115" s="23">
        <v>50</v>
      </c>
      <c r="V115" s="23"/>
      <c r="W115" s="23"/>
      <c r="X115" s="161"/>
      <c r="Y115" s="23"/>
      <c r="Z115" s="23">
        <v>50</v>
      </c>
      <c r="AA115" s="23"/>
      <c r="AB115" s="23"/>
      <c r="AC115" s="23"/>
      <c r="AD115" s="23"/>
      <c r="AE115" s="153">
        <v>24</v>
      </c>
      <c r="AF115" s="24">
        <f t="shared" si="4"/>
        <v>24</v>
      </c>
      <c r="AG115" s="25">
        <f t="shared" si="5"/>
        <v>2</v>
      </c>
      <c r="AH115" s="15"/>
      <c r="AI115" s="16"/>
      <c r="AJ115" s="15"/>
      <c r="AK115" s="15"/>
      <c r="AL115" s="15"/>
      <c r="AM115" s="15"/>
      <c r="AN115" s="15"/>
      <c r="AO115" s="15"/>
      <c r="AP115" s="15"/>
      <c r="AQ115" s="7"/>
      <c r="AR115" s="7"/>
      <c r="AS115" s="17"/>
      <c r="AT115" s="17"/>
      <c r="AU115" s="17"/>
      <c r="AV115" s="17"/>
      <c r="AW115" s="17"/>
      <c r="AX115" s="17"/>
      <c r="AY115" s="17"/>
      <c r="AZ115" s="17"/>
      <c r="BA115" s="17"/>
      <c r="BB115" s="17"/>
      <c r="BC115" s="17"/>
      <c r="BD115" s="17"/>
      <c r="BE115" s="17"/>
      <c r="BF115" s="17"/>
      <c r="BG115" s="17"/>
      <c r="BH115" s="17"/>
    </row>
    <row r="116" spans="1:60" ht="45">
      <c r="A116" s="9">
        <v>114</v>
      </c>
      <c r="B116" s="144" t="s">
        <v>245</v>
      </c>
      <c r="C116" s="18" t="s">
        <v>246</v>
      </c>
      <c r="D116" s="19">
        <v>791.49</v>
      </c>
      <c r="E116" s="23"/>
      <c r="F116" s="23"/>
      <c r="G116" s="23"/>
      <c r="H116" s="104"/>
      <c r="I116" s="170"/>
      <c r="J116" s="120">
        <v>791.49</v>
      </c>
      <c r="K116" s="23"/>
      <c r="L116" s="23"/>
      <c r="M116" s="23"/>
      <c r="N116" s="20"/>
      <c r="O116" s="23"/>
      <c r="P116" s="23"/>
      <c r="Q116" s="23"/>
      <c r="R116" s="23"/>
      <c r="S116" s="23"/>
      <c r="T116" s="23"/>
      <c r="U116" s="23"/>
      <c r="V116" s="23"/>
      <c r="W116" s="23"/>
      <c r="X116" s="161"/>
      <c r="Y116" s="23"/>
      <c r="Z116" s="23"/>
      <c r="AA116" s="23"/>
      <c r="AB116" s="102">
        <v>791.49</v>
      </c>
      <c r="AC116" s="23"/>
      <c r="AD116" s="23"/>
      <c r="AE116" s="153">
        <v>791.49</v>
      </c>
      <c r="AF116" s="24">
        <f t="shared" si="4"/>
        <v>791.49</v>
      </c>
      <c r="AG116" s="25">
        <f t="shared" si="5"/>
        <v>3</v>
      </c>
      <c r="AH116" s="15"/>
      <c r="AI116" s="16"/>
      <c r="AJ116" s="15"/>
      <c r="AK116" s="15"/>
      <c r="AL116" s="15"/>
      <c r="AM116" s="15"/>
      <c r="AN116" s="15"/>
      <c r="AO116" s="15"/>
      <c r="AP116" s="15"/>
      <c r="AQ116" s="7"/>
      <c r="AR116" s="7"/>
      <c r="AS116" s="17"/>
      <c r="AT116" s="17"/>
      <c r="AU116" s="17"/>
      <c r="AV116" s="17"/>
      <c r="AW116" s="17"/>
      <c r="AX116" s="17"/>
      <c r="AY116" s="17"/>
      <c r="AZ116" s="17"/>
      <c r="BA116" s="17"/>
      <c r="BB116" s="17"/>
      <c r="BC116" s="17"/>
      <c r="BD116" s="17"/>
      <c r="BE116" s="17"/>
      <c r="BF116" s="17"/>
      <c r="BG116" s="17"/>
      <c r="BH116" s="17"/>
    </row>
    <row r="117" spans="1:60" ht="60">
      <c r="A117" s="9">
        <v>115</v>
      </c>
      <c r="B117" s="144" t="s">
        <v>247</v>
      </c>
      <c r="C117" s="18" t="s">
        <v>248</v>
      </c>
      <c r="D117" s="19">
        <v>799</v>
      </c>
      <c r="E117" s="23"/>
      <c r="F117" s="23"/>
      <c r="G117" s="23"/>
      <c r="H117" s="104"/>
      <c r="I117" s="170"/>
      <c r="J117" s="105"/>
      <c r="K117" s="23"/>
      <c r="L117" s="23"/>
      <c r="M117" s="23"/>
      <c r="N117" s="20"/>
      <c r="O117" s="23"/>
      <c r="P117" s="23"/>
      <c r="Q117" s="23"/>
      <c r="R117" s="23"/>
      <c r="S117" s="23"/>
      <c r="T117" s="23"/>
      <c r="U117" s="23"/>
      <c r="V117" s="23"/>
      <c r="W117" s="23"/>
      <c r="X117" s="161"/>
      <c r="Y117" s="23"/>
      <c r="Z117" s="23"/>
      <c r="AA117" s="23"/>
      <c r="AB117" s="23"/>
      <c r="AC117" s="23"/>
      <c r="AD117" s="23"/>
      <c r="AE117" s="153">
        <v>799</v>
      </c>
      <c r="AF117" s="24">
        <f t="shared" si="4"/>
        <v>799</v>
      </c>
      <c r="AG117" s="25">
        <f t="shared" si="5"/>
        <v>1</v>
      </c>
      <c r="AH117" s="15"/>
      <c r="AI117" s="16"/>
      <c r="AJ117" s="15"/>
      <c r="AK117" s="15"/>
      <c r="AL117" s="15"/>
      <c r="AM117" s="15"/>
      <c r="AN117" s="15"/>
      <c r="AO117" s="15"/>
      <c r="AP117" s="15"/>
      <c r="AQ117" s="7"/>
      <c r="AR117" s="7"/>
      <c r="AS117" s="17"/>
      <c r="AT117" s="17"/>
      <c r="AU117" s="17"/>
      <c r="AV117" s="17"/>
      <c r="AW117" s="17"/>
      <c r="AX117" s="17"/>
      <c r="AY117" s="17"/>
      <c r="AZ117" s="17"/>
      <c r="BA117" s="17"/>
      <c r="BB117" s="17"/>
      <c r="BC117" s="17"/>
      <c r="BD117" s="17"/>
      <c r="BE117" s="17"/>
      <c r="BF117" s="17"/>
      <c r="BG117" s="17"/>
      <c r="BH117" s="17"/>
    </row>
    <row r="118" spans="1:60" ht="45">
      <c r="A118" s="9">
        <v>116</v>
      </c>
      <c r="B118" s="144" t="s">
        <v>249</v>
      </c>
      <c r="C118" s="18" t="s">
        <v>250</v>
      </c>
      <c r="D118" s="19">
        <v>506</v>
      </c>
      <c r="E118" s="23"/>
      <c r="F118" s="23"/>
      <c r="G118" s="23"/>
      <c r="H118" s="104"/>
      <c r="I118" s="170"/>
      <c r="J118" s="105"/>
      <c r="K118" s="23"/>
      <c r="L118" s="23"/>
      <c r="M118" s="23"/>
      <c r="N118" s="107">
        <v>506</v>
      </c>
      <c r="O118" s="23"/>
      <c r="P118" s="23"/>
      <c r="Q118" s="23"/>
      <c r="R118" s="23"/>
      <c r="S118" s="23"/>
      <c r="T118" s="23"/>
      <c r="U118" s="23"/>
      <c r="V118" s="23"/>
      <c r="W118" s="23"/>
      <c r="X118" s="161"/>
      <c r="Y118" s="23"/>
      <c r="Z118" s="23"/>
      <c r="AA118" s="23"/>
      <c r="AB118" s="102">
        <v>506</v>
      </c>
      <c r="AC118" s="23"/>
      <c r="AD118" s="23"/>
      <c r="AE118" s="155"/>
      <c r="AF118" s="24">
        <f t="shared" si="4"/>
        <v>506</v>
      </c>
      <c r="AG118" s="25">
        <f t="shared" si="5"/>
        <v>2</v>
      </c>
      <c r="AH118" s="15"/>
      <c r="AI118" s="16"/>
      <c r="AJ118" s="15"/>
      <c r="AK118" s="15"/>
      <c r="AL118" s="15"/>
      <c r="AM118" s="15"/>
      <c r="AN118" s="15"/>
      <c r="AO118" s="15"/>
      <c r="AP118" s="15"/>
      <c r="AQ118" s="7"/>
      <c r="AR118" s="7"/>
      <c r="AS118" s="17"/>
      <c r="AT118" s="17"/>
      <c r="AU118" s="17"/>
      <c r="AV118" s="17"/>
      <c r="AW118" s="17"/>
      <c r="AX118" s="17"/>
      <c r="AY118" s="17"/>
      <c r="AZ118" s="17"/>
      <c r="BA118" s="17"/>
      <c r="BB118" s="17"/>
      <c r="BC118" s="17"/>
      <c r="BD118" s="17"/>
      <c r="BE118" s="17"/>
      <c r="BF118" s="17"/>
      <c r="BG118" s="17"/>
      <c r="BH118" s="17"/>
    </row>
    <row r="119" spans="1:60" ht="45">
      <c r="A119" s="9">
        <v>117</v>
      </c>
      <c r="B119" s="144" t="s">
        <v>251</v>
      </c>
      <c r="C119" s="18" t="s">
        <v>252</v>
      </c>
      <c r="D119" s="19">
        <v>561.6</v>
      </c>
      <c r="E119" s="23"/>
      <c r="F119" s="23"/>
      <c r="G119" s="23"/>
      <c r="H119" s="104"/>
      <c r="I119" s="170"/>
      <c r="J119" s="105">
        <v>561.6</v>
      </c>
      <c r="K119" s="23"/>
      <c r="L119" s="23"/>
      <c r="M119" s="23"/>
      <c r="N119" s="23">
        <v>561.6</v>
      </c>
      <c r="O119" s="23"/>
      <c r="P119" s="23"/>
      <c r="Q119" s="23"/>
      <c r="R119" s="23"/>
      <c r="S119" s="23"/>
      <c r="T119" s="102">
        <v>561</v>
      </c>
      <c r="U119" s="23"/>
      <c r="V119" s="23"/>
      <c r="W119" s="23"/>
      <c r="X119" s="161"/>
      <c r="Y119" s="23"/>
      <c r="Z119" s="102">
        <v>561</v>
      </c>
      <c r="AA119" s="23"/>
      <c r="AB119" s="23">
        <v>561.6</v>
      </c>
      <c r="AC119" s="23"/>
      <c r="AD119" s="23"/>
      <c r="AE119" s="153">
        <v>561</v>
      </c>
      <c r="AF119" s="24">
        <f t="shared" si="4"/>
        <v>561</v>
      </c>
      <c r="AG119" s="25">
        <f t="shared" si="5"/>
        <v>3</v>
      </c>
      <c r="AH119" s="15"/>
      <c r="AI119" s="16"/>
      <c r="AJ119" s="15"/>
      <c r="AK119" s="15"/>
      <c r="AL119" s="15"/>
      <c r="AM119" s="15"/>
      <c r="AN119" s="15"/>
      <c r="AO119" s="15"/>
      <c r="AP119" s="15"/>
      <c r="AQ119" s="7"/>
      <c r="AR119" s="7"/>
      <c r="AS119" s="17"/>
      <c r="AT119" s="17"/>
      <c r="AU119" s="17"/>
      <c r="AV119" s="17"/>
      <c r="AW119" s="17"/>
      <c r="AX119" s="17"/>
      <c r="AY119" s="17"/>
      <c r="AZ119" s="17"/>
      <c r="BA119" s="17"/>
      <c r="BB119" s="17"/>
      <c r="BC119" s="17"/>
      <c r="BD119" s="17"/>
      <c r="BE119" s="17"/>
      <c r="BF119" s="17"/>
      <c r="BG119" s="17"/>
      <c r="BH119" s="17"/>
    </row>
    <row r="120" spans="1:60" ht="45">
      <c r="A120" s="9">
        <v>118</v>
      </c>
      <c r="B120" s="144" t="s">
        <v>253</v>
      </c>
      <c r="C120" s="18" t="s">
        <v>254</v>
      </c>
      <c r="D120" s="19">
        <v>1094</v>
      </c>
      <c r="E120" s="23"/>
      <c r="F120" s="23"/>
      <c r="G120" s="23"/>
      <c r="H120" s="104"/>
      <c r="I120" s="170"/>
      <c r="J120" s="120">
        <v>1094</v>
      </c>
      <c r="K120" s="23"/>
      <c r="L120" s="23"/>
      <c r="M120" s="23"/>
      <c r="N120" s="107">
        <v>1094</v>
      </c>
      <c r="O120" s="23"/>
      <c r="P120" s="23"/>
      <c r="Q120" s="23"/>
      <c r="R120" s="23"/>
      <c r="S120" s="23"/>
      <c r="T120" s="23"/>
      <c r="U120" s="23"/>
      <c r="V120" s="23"/>
      <c r="W120" s="23"/>
      <c r="X120" s="161"/>
      <c r="Y120" s="23"/>
      <c r="Z120" s="23"/>
      <c r="AA120" s="23"/>
      <c r="AB120" s="102">
        <v>1094</v>
      </c>
      <c r="AC120" s="23"/>
      <c r="AD120" s="23"/>
      <c r="AE120" s="153">
        <v>1094</v>
      </c>
      <c r="AF120" s="24">
        <f t="shared" si="4"/>
        <v>1094</v>
      </c>
      <c r="AG120" s="25">
        <f t="shared" si="5"/>
        <v>4</v>
      </c>
      <c r="AH120" s="15"/>
      <c r="AI120" s="16"/>
      <c r="AJ120" s="15"/>
      <c r="AK120" s="15"/>
      <c r="AL120" s="15"/>
      <c r="AM120" s="15"/>
      <c r="AN120" s="15"/>
      <c r="AO120" s="15"/>
      <c r="AP120" s="15"/>
      <c r="AQ120" s="7"/>
      <c r="AR120" s="7"/>
      <c r="AS120" s="17"/>
      <c r="AT120" s="17"/>
      <c r="AU120" s="17"/>
      <c r="AV120" s="17"/>
      <c r="AW120" s="17"/>
      <c r="AX120" s="17"/>
      <c r="AY120" s="17"/>
      <c r="AZ120" s="17"/>
      <c r="BA120" s="17"/>
      <c r="BB120" s="17"/>
      <c r="BC120" s="17"/>
      <c r="BD120" s="17"/>
      <c r="BE120" s="17"/>
      <c r="BF120" s="17"/>
      <c r="BG120" s="17"/>
      <c r="BH120" s="17"/>
    </row>
    <row r="121" spans="1:60" ht="30">
      <c r="A121" s="9">
        <v>119</v>
      </c>
      <c r="B121" s="144" t="s">
        <v>255</v>
      </c>
      <c r="C121" s="18" t="s">
        <v>256</v>
      </c>
      <c r="D121" s="19">
        <v>314</v>
      </c>
      <c r="E121" s="23"/>
      <c r="F121" s="23"/>
      <c r="G121" s="23"/>
      <c r="H121" s="104"/>
      <c r="I121" s="170"/>
      <c r="J121" s="120">
        <v>314</v>
      </c>
      <c r="K121" s="23"/>
      <c r="L121" s="23"/>
      <c r="M121" s="23"/>
      <c r="N121" s="107">
        <v>314</v>
      </c>
      <c r="O121" s="23"/>
      <c r="P121" s="23"/>
      <c r="Q121" s="23"/>
      <c r="R121" s="23"/>
      <c r="S121" s="23"/>
      <c r="T121" s="23"/>
      <c r="U121" s="23"/>
      <c r="V121" s="23"/>
      <c r="W121" s="23"/>
      <c r="X121" s="161"/>
      <c r="Y121" s="23"/>
      <c r="Z121" s="102">
        <v>314</v>
      </c>
      <c r="AA121" s="23"/>
      <c r="AB121" s="23"/>
      <c r="AC121" s="23"/>
      <c r="AD121" s="23"/>
      <c r="AE121" s="155"/>
      <c r="AF121" s="24">
        <f t="shared" si="4"/>
        <v>314</v>
      </c>
      <c r="AG121" s="25">
        <f t="shared" si="5"/>
        <v>3</v>
      </c>
      <c r="AH121" s="15"/>
      <c r="AI121" s="16"/>
      <c r="AJ121" s="15"/>
      <c r="AK121" s="15"/>
      <c r="AL121" s="15"/>
      <c r="AM121" s="15"/>
      <c r="AN121" s="15"/>
      <c r="AO121" s="15"/>
      <c r="AP121" s="15"/>
      <c r="AQ121" s="7"/>
      <c r="AR121" s="7"/>
      <c r="AS121" s="17"/>
      <c r="AT121" s="17"/>
      <c r="AU121" s="17"/>
      <c r="AV121" s="17"/>
      <c r="AW121" s="17"/>
      <c r="AX121" s="17"/>
      <c r="AY121" s="17"/>
      <c r="AZ121" s="17"/>
      <c r="BA121" s="17"/>
      <c r="BB121" s="17"/>
      <c r="BC121" s="17"/>
      <c r="BD121" s="17"/>
      <c r="BE121" s="17"/>
      <c r="BF121" s="17"/>
      <c r="BG121" s="17"/>
      <c r="BH121" s="17"/>
    </row>
    <row r="122" spans="1:60" ht="60">
      <c r="A122" s="9">
        <v>120</v>
      </c>
      <c r="B122" s="144" t="s">
        <v>257</v>
      </c>
      <c r="C122" s="18" t="s">
        <v>258</v>
      </c>
      <c r="D122" s="19">
        <v>1521</v>
      </c>
      <c r="E122" s="23"/>
      <c r="F122" s="23"/>
      <c r="G122" s="23"/>
      <c r="H122" s="104"/>
      <c r="I122" s="170"/>
      <c r="J122" s="105"/>
      <c r="K122" s="23"/>
      <c r="L122" s="23"/>
      <c r="M122" s="23"/>
      <c r="N122" s="23">
        <v>1521</v>
      </c>
      <c r="O122" s="23"/>
      <c r="P122" s="23"/>
      <c r="Q122" s="23"/>
      <c r="R122" s="23"/>
      <c r="S122" s="23"/>
      <c r="T122" s="102">
        <v>1511</v>
      </c>
      <c r="U122" s="23"/>
      <c r="V122" s="23"/>
      <c r="W122" s="23"/>
      <c r="X122" s="161"/>
      <c r="Y122" s="23"/>
      <c r="Z122" s="23"/>
      <c r="AA122" s="23"/>
      <c r="AB122" s="23"/>
      <c r="AC122" s="23"/>
      <c r="AD122" s="23"/>
      <c r="AE122" s="153">
        <v>1511</v>
      </c>
      <c r="AF122" s="24">
        <f t="shared" si="4"/>
        <v>1511</v>
      </c>
      <c r="AG122" s="25">
        <f t="shared" si="5"/>
        <v>2</v>
      </c>
      <c r="AH122" s="15"/>
      <c r="AI122" s="16"/>
      <c r="AJ122" s="15"/>
      <c r="AK122" s="15"/>
      <c r="AL122" s="15"/>
      <c r="AM122" s="15"/>
      <c r="AN122" s="15"/>
      <c r="AO122" s="15"/>
      <c r="AP122" s="15"/>
      <c r="AQ122" s="7"/>
      <c r="AR122" s="7"/>
      <c r="AS122" s="17"/>
      <c r="AT122" s="17"/>
      <c r="AU122" s="17"/>
      <c r="AV122" s="17"/>
      <c r="AW122" s="17"/>
      <c r="AX122" s="17"/>
      <c r="AY122" s="17"/>
      <c r="AZ122" s="17"/>
      <c r="BA122" s="17"/>
      <c r="BB122" s="17"/>
      <c r="BC122" s="17"/>
      <c r="BD122" s="17"/>
      <c r="BE122" s="17"/>
      <c r="BF122" s="17"/>
      <c r="BG122" s="17"/>
      <c r="BH122" s="17"/>
    </row>
    <row r="123" spans="1:60" ht="135">
      <c r="A123" s="9">
        <v>121</v>
      </c>
      <c r="B123" s="144" t="s">
        <v>1410</v>
      </c>
      <c r="C123" s="18" t="s">
        <v>1407</v>
      </c>
      <c r="D123" s="19">
        <v>855</v>
      </c>
      <c r="E123" s="23"/>
      <c r="F123" s="23"/>
      <c r="G123" s="23"/>
      <c r="H123" s="104"/>
      <c r="I123" s="170"/>
      <c r="J123" s="105"/>
      <c r="K123" s="23"/>
      <c r="L123" s="23"/>
      <c r="M123" s="23"/>
      <c r="N123" s="23"/>
      <c r="O123" s="23"/>
      <c r="P123" s="23"/>
      <c r="Q123" s="23"/>
      <c r="R123" s="102">
        <v>850</v>
      </c>
      <c r="S123" s="23"/>
      <c r="T123" s="23"/>
      <c r="U123" s="23"/>
      <c r="V123" s="23"/>
      <c r="W123" s="23"/>
      <c r="X123" s="161"/>
      <c r="Y123" s="23"/>
      <c r="Z123" s="23"/>
      <c r="AA123" s="23"/>
      <c r="AB123" s="23"/>
      <c r="AC123" s="23"/>
      <c r="AD123" s="23">
        <v>855</v>
      </c>
      <c r="AE123" s="155"/>
      <c r="AF123" s="24">
        <f t="shared" si="4"/>
        <v>850</v>
      </c>
      <c r="AG123" s="25">
        <f t="shared" si="5"/>
        <v>1</v>
      </c>
      <c r="AH123" s="15"/>
      <c r="AI123" s="16"/>
      <c r="AJ123" s="15"/>
      <c r="AK123" s="15"/>
      <c r="AL123" s="15"/>
      <c r="AM123" s="15"/>
      <c r="AN123" s="15"/>
      <c r="AO123" s="15"/>
      <c r="AP123" s="15"/>
      <c r="AQ123" s="7"/>
      <c r="AR123" s="7"/>
      <c r="AS123" s="17"/>
      <c r="AT123" s="17"/>
      <c r="AU123" s="17"/>
      <c r="AV123" s="17"/>
      <c r="AW123" s="17"/>
      <c r="AX123" s="17"/>
      <c r="AY123" s="17"/>
      <c r="AZ123" s="17"/>
      <c r="BA123" s="17"/>
      <c r="BB123" s="17"/>
      <c r="BC123" s="17"/>
      <c r="BD123" s="17"/>
      <c r="BE123" s="17"/>
      <c r="BF123" s="17"/>
      <c r="BG123" s="17"/>
      <c r="BH123" s="17"/>
    </row>
    <row r="124" spans="1:60" ht="135">
      <c r="A124" s="9">
        <v>122</v>
      </c>
      <c r="B124" s="144" t="s">
        <v>1409</v>
      </c>
      <c r="C124" s="18" t="s">
        <v>1408</v>
      </c>
      <c r="D124" s="19">
        <v>912.23</v>
      </c>
      <c r="E124" s="23"/>
      <c r="F124" s="23"/>
      <c r="G124" s="23"/>
      <c r="H124" s="104"/>
      <c r="I124" s="170"/>
      <c r="J124" s="105"/>
      <c r="K124" s="23"/>
      <c r="L124" s="23"/>
      <c r="M124" s="23"/>
      <c r="N124" s="23"/>
      <c r="O124" s="23"/>
      <c r="P124" s="23"/>
      <c r="Q124" s="23"/>
      <c r="R124" s="102">
        <v>910</v>
      </c>
      <c r="S124" s="23"/>
      <c r="T124" s="23"/>
      <c r="U124" s="23"/>
      <c r="V124" s="23"/>
      <c r="W124" s="23"/>
      <c r="X124" s="161"/>
      <c r="Y124" s="23"/>
      <c r="Z124" s="23"/>
      <c r="AA124" s="23"/>
      <c r="AB124" s="23"/>
      <c r="AC124" s="23"/>
      <c r="AD124" s="23">
        <v>912</v>
      </c>
      <c r="AE124" s="155"/>
      <c r="AF124" s="24">
        <f t="shared" si="4"/>
        <v>910</v>
      </c>
      <c r="AG124" s="25">
        <f t="shared" si="5"/>
        <v>1</v>
      </c>
      <c r="AH124" s="15"/>
      <c r="AI124" s="16"/>
      <c r="AJ124" s="15"/>
      <c r="AK124" s="15"/>
      <c r="AL124" s="15"/>
      <c r="AM124" s="15"/>
      <c r="AN124" s="15"/>
      <c r="AO124" s="15"/>
      <c r="AP124" s="15"/>
      <c r="AQ124" s="7"/>
      <c r="AR124" s="7"/>
      <c r="AS124" s="17"/>
      <c r="AT124" s="17"/>
      <c r="AU124" s="17"/>
      <c r="AV124" s="17"/>
      <c r="AW124" s="17"/>
      <c r="AX124" s="17"/>
      <c r="AY124" s="17"/>
      <c r="AZ124" s="17"/>
      <c r="BA124" s="17"/>
      <c r="BB124" s="17"/>
      <c r="BC124" s="17"/>
      <c r="BD124" s="17"/>
      <c r="BE124" s="17"/>
      <c r="BF124" s="17"/>
      <c r="BG124" s="17"/>
      <c r="BH124" s="17"/>
    </row>
    <row r="125" spans="1:60" ht="30">
      <c r="A125" s="9">
        <v>123</v>
      </c>
      <c r="B125" s="144" t="s">
        <v>259</v>
      </c>
      <c r="C125" s="18" t="s">
        <v>260</v>
      </c>
      <c r="D125" s="19">
        <v>475</v>
      </c>
      <c r="E125" s="23"/>
      <c r="F125" s="23"/>
      <c r="G125" s="23"/>
      <c r="H125" s="104"/>
      <c r="I125" s="170"/>
      <c r="J125" s="105"/>
      <c r="K125" s="23"/>
      <c r="L125" s="23"/>
      <c r="M125" s="23"/>
      <c r="N125" s="20"/>
      <c r="O125" s="23"/>
      <c r="P125" s="23"/>
      <c r="Q125" s="23"/>
      <c r="R125" s="102">
        <v>250</v>
      </c>
      <c r="S125" s="23"/>
      <c r="T125" s="23"/>
      <c r="U125" s="23"/>
      <c r="V125" s="23"/>
      <c r="W125" s="23"/>
      <c r="X125" s="161"/>
      <c r="Y125" s="23"/>
      <c r="Z125" s="23"/>
      <c r="AA125" s="23"/>
      <c r="AB125" s="23"/>
      <c r="AC125" s="23"/>
      <c r="AD125" s="23"/>
      <c r="AE125" s="155"/>
      <c r="AF125" s="24">
        <f t="shared" si="4"/>
        <v>250</v>
      </c>
      <c r="AG125" s="25">
        <f t="shared" si="5"/>
        <v>1</v>
      </c>
      <c r="AH125" s="15"/>
      <c r="AI125" s="16"/>
      <c r="AJ125" s="15"/>
      <c r="AK125" s="15"/>
      <c r="AL125" s="15"/>
      <c r="AM125" s="15"/>
      <c r="AN125" s="15"/>
      <c r="AO125" s="15"/>
      <c r="AP125" s="15"/>
      <c r="AQ125" s="7"/>
      <c r="AR125" s="7"/>
      <c r="AS125" s="17"/>
      <c r="AT125" s="17"/>
      <c r="AU125" s="17"/>
      <c r="AV125" s="17"/>
      <c r="AW125" s="17"/>
      <c r="AX125" s="17"/>
      <c r="AY125" s="17"/>
      <c r="AZ125" s="17"/>
      <c r="BA125" s="17"/>
      <c r="BB125" s="17"/>
      <c r="BC125" s="17"/>
      <c r="BD125" s="17"/>
      <c r="BE125" s="17"/>
      <c r="BF125" s="17"/>
      <c r="BG125" s="17"/>
      <c r="BH125" s="17"/>
    </row>
    <row r="126" spans="1:60" ht="30">
      <c r="A126" s="9">
        <v>124</v>
      </c>
      <c r="B126" s="144" t="s">
        <v>261</v>
      </c>
      <c r="C126" s="18" t="s">
        <v>262</v>
      </c>
      <c r="D126" s="19">
        <v>517</v>
      </c>
      <c r="E126" s="23"/>
      <c r="F126" s="23"/>
      <c r="G126" s="23"/>
      <c r="H126" s="104"/>
      <c r="I126" s="170"/>
      <c r="J126" s="105"/>
      <c r="K126" s="23"/>
      <c r="L126" s="23"/>
      <c r="M126" s="23"/>
      <c r="N126" s="20"/>
      <c r="O126" s="23"/>
      <c r="P126" s="23"/>
      <c r="Q126" s="23"/>
      <c r="R126" s="102">
        <v>460</v>
      </c>
      <c r="S126" s="23"/>
      <c r="T126" s="23"/>
      <c r="U126" s="23"/>
      <c r="V126" s="23"/>
      <c r="W126" s="23"/>
      <c r="X126" s="161"/>
      <c r="Y126" s="23"/>
      <c r="Z126" s="23"/>
      <c r="AA126" s="23"/>
      <c r="AB126" s="23"/>
      <c r="AC126" s="23"/>
      <c r="AD126" s="23"/>
      <c r="AE126" s="155"/>
      <c r="AF126" s="24">
        <f t="shared" si="4"/>
        <v>460</v>
      </c>
      <c r="AG126" s="25">
        <f t="shared" si="5"/>
        <v>1</v>
      </c>
      <c r="AH126" s="15"/>
      <c r="AI126" s="16"/>
      <c r="AJ126" s="15"/>
      <c r="AK126" s="15"/>
      <c r="AL126" s="15"/>
      <c r="AM126" s="15"/>
      <c r="AN126" s="15"/>
      <c r="AO126" s="15"/>
      <c r="AP126" s="15"/>
      <c r="AQ126" s="7"/>
      <c r="AR126" s="7"/>
      <c r="AS126" s="17"/>
      <c r="AT126" s="17"/>
      <c r="AU126" s="17"/>
      <c r="AV126" s="17"/>
      <c r="AW126" s="17"/>
      <c r="AX126" s="17"/>
      <c r="AY126" s="17"/>
      <c r="AZ126" s="17"/>
      <c r="BA126" s="17"/>
      <c r="BB126" s="17"/>
      <c r="BC126" s="17"/>
      <c r="BD126" s="17"/>
      <c r="BE126" s="17"/>
      <c r="BF126" s="17"/>
      <c r="BG126" s="17"/>
      <c r="BH126" s="17"/>
    </row>
    <row r="127" spans="1:60" ht="135">
      <c r="A127" s="9">
        <v>125</v>
      </c>
      <c r="B127" s="144" t="s">
        <v>263</v>
      </c>
      <c r="C127" s="18" t="s">
        <v>264</v>
      </c>
      <c r="D127" s="19">
        <v>675</v>
      </c>
      <c r="E127" s="23"/>
      <c r="F127" s="23"/>
      <c r="G127" s="23"/>
      <c r="H127" s="104"/>
      <c r="I127" s="170"/>
      <c r="J127" s="105"/>
      <c r="K127" s="23"/>
      <c r="L127" s="23"/>
      <c r="M127" s="23"/>
      <c r="N127" s="20"/>
      <c r="O127" s="23"/>
      <c r="P127" s="23"/>
      <c r="Q127" s="23"/>
      <c r="R127" s="102">
        <v>490</v>
      </c>
      <c r="S127" s="23"/>
      <c r="T127" s="23">
        <v>650</v>
      </c>
      <c r="U127" s="23"/>
      <c r="V127" s="23"/>
      <c r="W127" s="23"/>
      <c r="X127" s="161"/>
      <c r="Y127" s="23"/>
      <c r="Z127" s="23"/>
      <c r="AA127" s="23"/>
      <c r="AB127" s="23"/>
      <c r="AC127" s="23"/>
      <c r="AD127" s="23"/>
      <c r="AE127" s="155"/>
      <c r="AF127" s="24">
        <f t="shared" si="4"/>
        <v>490</v>
      </c>
      <c r="AG127" s="25">
        <f t="shared" si="5"/>
        <v>1</v>
      </c>
      <c r="AH127" s="15"/>
      <c r="AI127" s="16"/>
      <c r="AJ127" s="15"/>
      <c r="AK127" s="15"/>
      <c r="AL127" s="15"/>
      <c r="AM127" s="15"/>
      <c r="AN127" s="15"/>
      <c r="AO127" s="15"/>
      <c r="AP127" s="15"/>
      <c r="AQ127" s="7"/>
      <c r="AR127" s="7"/>
      <c r="AS127" s="17"/>
      <c r="AT127" s="17"/>
      <c r="AU127" s="17"/>
      <c r="AV127" s="17"/>
      <c r="AW127" s="17"/>
      <c r="AX127" s="17"/>
      <c r="AY127" s="17"/>
      <c r="AZ127" s="17"/>
      <c r="BA127" s="17"/>
      <c r="BB127" s="17"/>
      <c r="BC127" s="17"/>
      <c r="BD127" s="17"/>
      <c r="BE127" s="17"/>
      <c r="BF127" s="17"/>
      <c r="BG127" s="17"/>
      <c r="BH127" s="17"/>
    </row>
    <row r="128" spans="1:60" ht="135">
      <c r="A128" s="9">
        <v>126</v>
      </c>
      <c r="B128" s="144" t="s">
        <v>265</v>
      </c>
      <c r="C128" s="18" t="s">
        <v>266</v>
      </c>
      <c r="D128" s="19">
        <v>1760</v>
      </c>
      <c r="E128" s="23"/>
      <c r="F128" s="23"/>
      <c r="G128" s="23"/>
      <c r="H128" s="104"/>
      <c r="I128" s="170"/>
      <c r="J128" s="105"/>
      <c r="K128" s="23"/>
      <c r="L128" s="23"/>
      <c r="M128" s="23"/>
      <c r="N128" s="20"/>
      <c r="O128" s="23"/>
      <c r="P128" s="23"/>
      <c r="Q128" s="23"/>
      <c r="R128" s="102">
        <v>1000</v>
      </c>
      <c r="S128" s="23"/>
      <c r="T128" s="23"/>
      <c r="U128" s="23"/>
      <c r="V128" s="23"/>
      <c r="W128" s="23"/>
      <c r="X128" s="161"/>
      <c r="Y128" s="23"/>
      <c r="Z128" s="23"/>
      <c r="AA128" s="23"/>
      <c r="AB128" s="23"/>
      <c r="AC128" s="23"/>
      <c r="AD128" s="23"/>
      <c r="AE128" s="155"/>
      <c r="AF128" s="24">
        <f t="shared" si="4"/>
        <v>1000</v>
      </c>
      <c r="AG128" s="25">
        <f t="shared" si="5"/>
        <v>1</v>
      </c>
      <c r="AH128" s="15"/>
      <c r="AI128" s="16"/>
      <c r="AJ128" s="15"/>
      <c r="AK128" s="15"/>
      <c r="AL128" s="15"/>
      <c r="AM128" s="15"/>
      <c r="AN128" s="15"/>
      <c r="AO128" s="15"/>
      <c r="AP128" s="15"/>
      <c r="AQ128" s="7"/>
      <c r="AR128" s="7"/>
      <c r="AS128" s="17"/>
      <c r="AT128" s="17"/>
      <c r="AU128" s="17"/>
      <c r="AV128" s="17"/>
      <c r="AW128" s="17"/>
      <c r="AX128" s="17"/>
      <c r="AY128" s="17"/>
      <c r="AZ128" s="17"/>
      <c r="BA128" s="17"/>
      <c r="BB128" s="17"/>
      <c r="BC128" s="17"/>
      <c r="BD128" s="17"/>
      <c r="BE128" s="17"/>
      <c r="BF128" s="17"/>
      <c r="BG128" s="17"/>
      <c r="BH128" s="17"/>
    </row>
    <row r="129" spans="1:60" ht="135">
      <c r="A129" s="9">
        <v>127</v>
      </c>
      <c r="B129" s="144" t="s">
        <v>267</v>
      </c>
      <c r="C129" s="18" t="s">
        <v>268</v>
      </c>
      <c r="D129" s="19">
        <v>1100</v>
      </c>
      <c r="E129" s="23"/>
      <c r="F129" s="23"/>
      <c r="G129" s="23"/>
      <c r="H129" s="104"/>
      <c r="I129" s="170"/>
      <c r="J129" s="105"/>
      <c r="K129" s="23"/>
      <c r="L129" s="23"/>
      <c r="M129" s="23"/>
      <c r="N129" s="20"/>
      <c r="O129" s="23"/>
      <c r="P129" s="23"/>
      <c r="Q129" s="23"/>
      <c r="R129" s="102">
        <v>890</v>
      </c>
      <c r="S129" s="23"/>
      <c r="T129" s="102">
        <v>890</v>
      </c>
      <c r="U129" s="23"/>
      <c r="V129" s="23"/>
      <c r="W129" s="23"/>
      <c r="X129" s="161"/>
      <c r="Y129" s="23"/>
      <c r="Z129" s="23"/>
      <c r="AA129" s="23"/>
      <c r="AB129" s="23"/>
      <c r="AC129" s="23"/>
      <c r="AD129" s="23" t="s">
        <v>269</v>
      </c>
      <c r="AE129" s="155"/>
      <c r="AF129" s="24">
        <f t="shared" si="4"/>
        <v>890</v>
      </c>
      <c r="AG129" s="25">
        <f t="shared" si="5"/>
        <v>2</v>
      </c>
      <c r="AH129" s="15"/>
      <c r="AI129" s="16"/>
      <c r="AJ129" s="15"/>
      <c r="AK129" s="15"/>
      <c r="AL129" s="15"/>
      <c r="AM129" s="15"/>
      <c r="AN129" s="15"/>
      <c r="AO129" s="15"/>
      <c r="AP129" s="15"/>
      <c r="AQ129" s="7"/>
      <c r="AR129" s="7"/>
      <c r="AS129" s="17"/>
      <c r="AT129" s="17"/>
      <c r="AU129" s="17"/>
      <c r="AV129" s="17"/>
      <c r="AW129" s="17"/>
      <c r="AX129" s="17"/>
      <c r="AY129" s="17"/>
      <c r="AZ129" s="17"/>
      <c r="BA129" s="17"/>
      <c r="BB129" s="17"/>
      <c r="BC129" s="17"/>
      <c r="BD129" s="17"/>
      <c r="BE129" s="17"/>
      <c r="BF129" s="17"/>
      <c r="BG129" s="17"/>
      <c r="BH129" s="17"/>
    </row>
    <row r="130" spans="1:60" ht="120">
      <c r="A130" s="9">
        <v>128</v>
      </c>
      <c r="B130" s="144" t="s">
        <v>270</v>
      </c>
      <c r="C130" s="18" t="s">
        <v>271</v>
      </c>
      <c r="D130" s="19">
        <v>376</v>
      </c>
      <c r="E130" s="23"/>
      <c r="F130" s="23"/>
      <c r="G130" s="23"/>
      <c r="H130" s="104"/>
      <c r="I130" s="170"/>
      <c r="J130" s="105"/>
      <c r="K130" s="23"/>
      <c r="L130" s="23"/>
      <c r="M130" s="23"/>
      <c r="N130" s="20"/>
      <c r="O130" s="23"/>
      <c r="P130" s="23"/>
      <c r="Q130" s="23"/>
      <c r="R130" s="102">
        <v>170</v>
      </c>
      <c r="S130" s="23"/>
      <c r="T130" s="23"/>
      <c r="U130" s="23"/>
      <c r="V130" s="23"/>
      <c r="W130" s="23"/>
      <c r="X130" s="161"/>
      <c r="Y130" s="23"/>
      <c r="Z130" s="23"/>
      <c r="AA130" s="23"/>
      <c r="AB130" s="23"/>
      <c r="AC130" s="23"/>
      <c r="AD130" s="23"/>
      <c r="AE130" s="155"/>
      <c r="AF130" s="24">
        <f t="shared" si="4"/>
        <v>170</v>
      </c>
      <c r="AG130" s="25">
        <f t="shared" si="5"/>
        <v>1</v>
      </c>
      <c r="AH130" s="15"/>
      <c r="AI130" s="16"/>
      <c r="AJ130" s="15"/>
      <c r="AK130" s="15"/>
      <c r="AL130" s="15"/>
      <c r="AM130" s="15"/>
      <c r="AN130" s="15"/>
      <c r="AO130" s="15"/>
      <c r="AP130" s="15"/>
      <c r="AQ130" s="7"/>
      <c r="AR130" s="7"/>
      <c r="AS130" s="17"/>
      <c r="AT130" s="17"/>
      <c r="AU130" s="17"/>
      <c r="AV130" s="17"/>
      <c r="AW130" s="17"/>
      <c r="AX130" s="17"/>
      <c r="AY130" s="17"/>
      <c r="AZ130" s="17"/>
      <c r="BA130" s="17"/>
      <c r="BB130" s="17"/>
      <c r="BC130" s="17"/>
      <c r="BD130" s="17"/>
      <c r="BE130" s="17"/>
      <c r="BF130" s="17"/>
      <c r="BG130" s="17"/>
      <c r="BH130" s="17"/>
    </row>
    <row r="131" spans="1:60" ht="135">
      <c r="A131" s="9">
        <v>129</v>
      </c>
      <c r="B131" s="144" t="s">
        <v>272</v>
      </c>
      <c r="C131" s="18" t="s">
        <v>273</v>
      </c>
      <c r="D131" s="19">
        <v>640</v>
      </c>
      <c r="E131" s="23"/>
      <c r="F131" s="23"/>
      <c r="G131" s="23"/>
      <c r="H131" s="104"/>
      <c r="I131" s="170"/>
      <c r="J131" s="105"/>
      <c r="K131" s="23"/>
      <c r="L131" s="23"/>
      <c r="M131" s="23"/>
      <c r="N131" s="20"/>
      <c r="O131" s="23"/>
      <c r="P131" s="23"/>
      <c r="Q131" s="23"/>
      <c r="R131" s="102">
        <v>540</v>
      </c>
      <c r="S131" s="23"/>
      <c r="T131" s="23"/>
      <c r="U131" s="23"/>
      <c r="V131" s="23"/>
      <c r="W131" s="23"/>
      <c r="X131" s="161"/>
      <c r="Y131" s="23"/>
      <c r="Z131" s="23"/>
      <c r="AA131" s="23"/>
      <c r="AB131" s="23"/>
      <c r="AC131" s="23"/>
      <c r="AD131" s="23"/>
      <c r="AE131" s="155"/>
      <c r="AF131" s="24">
        <f t="shared" si="4"/>
        <v>540</v>
      </c>
      <c r="AG131" s="25">
        <f t="shared" si="5"/>
        <v>1</v>
      </c>
      <c r="AH131" s="15"/>
      <c r="AI131" s="16"/>
      <c r="AJ131" s="15"/>
      <c r="AK131" s="15"/>
      <c r="AL131" s="15"/>
      <c r="AM131" s="15"/>
      <c r="AN131" s="15"/>
      <c r="AO131" s="15"/>
      <c r="AP131" s="15"/>
      <c r="AQ131" s="7"/>
      <c r="AR131" s="7"/>
      <c r="AS131" s="17"/>
      <c r="AT131" s="17"/>
      <c r="AU131" s="17"/>
      <c r="AV131" s="17"/>
      <c r="AW131" s="17"/>
      <c r="AX131" s="17"/>
      <c r="AY131" s="17"/>
      <c r="AZ131" s="17"/>
      <c r="BA131" s="17"/>
      <c r="BB131" s="17"/>
      <c r="BC131" s="17"/>
      <c r="BD131" s="17"/>
      <c r="BE131" s="17"/>
      <c r="BF131" s="17"/>
      <c r="BG131" s="17"/>
      <c r="BH131" s="17"/>
    </row>
    <row r="132" spans="1:60" ht="135">
      <c r="A132" s="9">
        <v>130</v>
      </c>
      <c r="B132" s="144" t="s">
        <v>274</v>
      </c>
      <c r="C132" s="18" t="s">
        <v>275</v>
      </c>
      <c r="D132" s="19">
        <v>590</v>
      </c>
      <c r="E132" s="23"/>
      <c r="F132" s="23"/>
      <c r="G132" s="23"/>
      <c r="H132" s="104"/>
      <c r="I132" s="170"/>
      <c r="J132" s="105"/>
      <c r="K132" s="23"/>
      <c r="L132" s="23"/>
      <c r="M132" s="23"/>
      <c r="N132" s="20"/>
      <c r="O132" s="23"/>
      <c r="P132" s="23"/>
      <c r="Q132" s="23"/>
      <c r="R132" s="102">
        <v>579</v>
      </c>
      <c r="S132" s="23"/>
      <c r="T132" s="23"/>
      <c r="U132" s="23"/>
      <c r="V132" s="23"/>
      <c r="W132" s="23"/>
      <c r="X132" s="161"/>
      <c r="Y132" s="23"/>
      <c r="Z132" s="23"/>
      <c r="AA132" s="23"/>
      <c r="AB132" s="23"/>
      <c r="AC132" s="23"/>
      <c r="AD132" s="23">
        <v>588</v>
      </c>
      <c r="AE132" s="155"/>
      <c r="AF132" s="24">
        <f t="shared" ref="AF132:AF199" si="6">MIN(E132:AE132)</f>
        <v>579</v>
      </c>
      <c r="AG132" s="25">
        <f t="shared" ref="AG132:AG199" si="7">COUNTIF(E132:AE132,AF132)</f>
        <v>1</v>
      </c>
      <c r="AH132" s="15"/>
      <c r="AI132" s="16"/>
      <c r="AJ132" s="15"/>
      <c r="AK132" s="15"/>
      <c r="AL132" s="15"/>
      <c r="AM132" s="15"/>
      <c r="AN132" s="15"/>
      <c r="AO132" s="15"/>
      <c r="AP132" s="15"/>
      <c r="AQ132" s="7"/>
      <c r="AR132" s="7"/>
      <c r="AS132" s="17"/>
      <c r="AT132" s="17"/>
      <c r="AU132" s="17"/>
      <c r="AV132" s="17"/>
      <c r="AW132" s="17"/>
      <c r="AX132" s="17"/>
      <c r="AY132" s="17"/>
      <c r="AZ132" s="17"/>
      <c r="BA132" s="17"/>
      <c r="BB132" s="17"/>
      <c r="BC132" s="17"/>
      <c r="BD132" s="17"/>
      <c r="BE132" s="17"/>
      <c r="BF132" s="17"/>
      <c r="BG132" s="17"/>
      <c r="BH132" s="17"/>
    </row>
    <row r="133" spans="1:60" ht="135">
      <c r="A133" s="9">
        <v>131</v>
      </c>
      <c r="B133" s="144" t="s">
        <v>276</v>
      </c>
      <c r="C133" s="18" t="s">
        <v>277</v>
      </c>
      <c r="D133" s="19">
        <v>1364</v>
      </c>
      <c r="E133" s="23"/>
      <c r="F133" s="23"/>
      <c r="G133" s="23"/>
      <c r="H133" s="104"/>
      <c r="I133" s="170"/>
      <c r="J133" s="105"/>
      <c r="K133" s="23"/>
      <c r="L133" s="23"/>
      <c r="M133" s="23"/>
      <c r="N133" s="20"/>
      <c r="O133" s="23"/>
      <c r="P133" s="23"/>
      <c r="Q133" s="23"/>
      <c r="R133" s="102">
        <v>1364</v>
      </c>
      <c r="S133" s="23"/>
      <c r="T133" s="23"/>
      <c r="U133" s="23"/>
      <c r="V133" s="23"/>
      <c r="W133" s="23"/>
      <c r="X133" s="161"/>
      <c r="Y133" s="23"/>
      <c r="Z133" s="23"/>
      <c r="AA133" s="23"/>
      <c r="AB133" s="23"/>
      <c r="AC133" s="23"/>
      <c r="AD133" s="23"/>
      <c r="AE133" s="155"/>
      <c r="AF133" s="24">
        <f t="shared" si="6"/>
        <v>1364</v>
      </c>
      <c r="AG133" s="25">
        <f t="shared" si="7"/>
        <v>1</v>
      </c>
      <c r="AH133" s="15"/>
      <c r="AI133" s="16"/>
      <c r="AJ133" s="15"/>
      <c r="AK133" s="15"/>
      <c r="AL133" s="15"/>
      <c r="AM133" s="15"/>
      <c r="AN133" s="15"/>
      <c r="AO133" s="15"/>
      <c r="AP133" s="15"/>
      <c r="AQ133" s="7"/>
      <c r="AR133" s="7"/>
      <c r="AS133" s="17"/>
      <c r="AT133" s="17"/>
      <c r="AU133" s="17"/>
      <c r="AV133" s="17"/>
      <c r="AW133" s="17"/>
      <c r="AX133" s="17"/>
      <c r="AY133" s="17"/>
      <c r="AZ133" s="17"/>
      <c r="BA133" s="17"/>
      <c r="BB133" s="17"/>
      <c r="BC133" s="17"/>
      <c r="BD133" s="17"/>
      <c r="BE133" s="17"/>
      <c r="BF133" s="17"/>
      <c r="BG133" s="17"/>
      <c r="BH133" s="17"/>
    </row>
    <row r="134" spans="1:60" ht="135">
      <c r="A134" s="9">
        <v>132</v>
      </c>
      <c r="B134" s="144" t="s">
        <v>278</v>
      </c>
      <c r="C134" s="18" t="s">
        <v>279</v>
      </c>
      <c r="D134" s="19">
        <v>1540</v>
      </c>
      <c r="E134" s="23"/>
      <c r="F134" s="23"/>
      <c r="G134" s="23"/>
      <c r="H134" s="104"/>
      <c r="I134" s="170"/>
      <c r="J134" s="105"/>
      <c r="K134" s="23"/>
      <c r="L134" s="23"/>
      <c r="M134" s="23"/>
      <c r="N134" s="20"/>
      <c r="O134" s="23"/>
      <c r="P134" s="23"/>
      <c r="Q134" s="23"/>
      <c r="R134" s="102">
        <v>1200</v>
      </c>
      <c r="S134" s="23"/>
      <c r="T134" s="23"/>
      <c r="U134" s="23"/>
      <c r="V134" s="23"/>
      <c r="W134" s="23"/>
      <c r="X134" s="161"/>
      <c r="Y134" s="23"/>
      <c r="Z134" s="23"/>
      <c r="AA134" s="23"/>
      <c r="AB134" s="23"/>
      <c r="AC134" s="23"/>
      <c r="AD134" s="23">
        <v>1500</v>
      </c>
      <c r="AE134" s="155"/>
      <c r="AF134" s="24">
        <f t="shared" si="6"/>
        <v>1200</v>
      </c>
      <c r="AG134" s="25">
        <f t="shared" si="7"/>
        <v>1</v>
      </c>
      <c r="AH134" s="15"/>
      <c r="AI134" s="16"/>
      <c r="AJ134" s="15"/>
      <c r="AK134" s="15"/>
      <c r="AL134" s="15"/>
      <c r="AM134" s="15"/>
      <c r="AN134" s="15"/>
      <c r="AO134" s="15"/>
      <c r="AP134" s="15"/>
      <c r="AQ134" s="7"/>
      <c r="AR134" s="7"/>
      <c r="AS134" s="17"/>
      <c r="AT134" s="17"/>
      <c r="AU134" s="17"/>
      <c r="AV134" s="17"/>
      <c r="AW134" s="17"/>
      <c r="AX134" s="17"/>
      <c r="AY134" s="17"/>
      <c r="AZ134" s="17"/>
      <c r="BA134" s="17"/>
      <c r="BB134" s="17"/>
      <c r="BC134" s="17"/>
      <c r="BD134" s="17"/>
      <c r="BE134" s="17"/>
      <c r="BF134" s="17"/>
      <c r="BG134" s="17"/>
      <c r="BH134" s="17"/>
    </row>
    <row r="135" spans="1:60" ht="135">
      <c r="A135" s="9">
        <v>133</v>
      </c>
      <c r="B135" s="144" t="s">
        <v>280</v>
      </c>
      <c r="C135" s="18" t="s">
        <v>281</v>
      </c>
      <c r="D135" s="19">
        <v>1760</v>
      </c>
      <c r="E135" s="23"/>
      <c r="F135" s="23"/>
      <c r="G135" s="23"/>
      <c r="H135" s="104"/>
      <c r="I135" s="170"/>
      <c r="J135" s="105"/>
      <c r="K135" s="23"/>
      <c r="L135" s="23"/>
      <c r="M135" s="23"/>
      <c r="N135" s="20"/>
      <c r="O135" s="23"/>
      <c r="P135" s="23"/>
      <c r="Q135" s="23"/>
      <c r="R135" s="102">
        <v>1440</v>
      </c>
      <c r="S135" s="23"/>
      <c r="T135" s="23"/>
      <c r="U135" s="23"/>
      <c r="V135" s="23"/>
      <c r="W135" s="23"/>
      <c r="X135" s="161"/>
      <c r="Y135" s="23"/>
      <c r="Z135" s="23"/>
      <c r="AA135" s="23"/>
      <c r="AB135" s="23"/>
      <c r="AC135" s="23"/>
      <c r="AD135" s="23"/>
      <c r="AE135" s="155"/>
      <c r="AF135" s="24">
        <f t="shared" si="6"/>
        <v>1440</v>
      </c>
      <c r="AG135" s="25">
        <f t="shared" si="7"/>
        <v>1</v>
      </c>
      <c r="AH135" s="15"/>
      <c r="AI135" s="16"/>
      <c r="AJ135" s="15"/>
      <c r="AK135" s="15"/>
      <c r="AL135" s="15"/>
      <c r="AM135" s="15"/>
      <c r="AN135" s="15"/>
      <c r="AO135" s="15"/>
      <c r="AP135" s="15"/>
      <c r="AQ135" s="7"/>
      <c r="AR135" s="7"/>
      <c r="AS135" s="17"/>
      <c r="AT135" s="17"/>
      <c r="AU135" s="17"/>
      <c r="AV135" s="17"/>
      <c r="AW135" s="17"/>
      <c r="AX135" s="17"/>
      <c r="AY135" s="17"/>
      <c r="AZ135" s="17"/>
      <c r="BA135" s="17"/>
      <c r="BB135" s="17"/>
      <c r="BC135" s="17"/>
      <c r="BD135" s="17"/>
      <c r="BE135" s="17"/>
      <c r="BF135" s="17"/>
      <c r="BG135" s="17"/>
      <c r="BH135" s="17"/>
    </row>
    <row r="136" spans="1:60" ht="135">
      <c r="A136" s="9">
        <v>134</v>
      </c>
      <c r="B136" s="144" t="s">
        <v>282</v>
      </c>
      <c r="C136" s="18" t="s">
        <v>283</v>
      </c>
      <c r="D136" s="19">
        <v>1290</v>
      </c>
      <c r="E136" s="23"/>
      <c r="F136" s="23"/>
      <c r="G136" s="23"/>
      <c r="H136" s="104"/>
      <c r="I136" s="155">
        <v>850</v>
      </c>
      <c r="J136" s="105"/>
      <c r="K136" s="23"/>
      <c r="L136" s="23"/>
      <c r="M136" s="23"/>
      <c r="N136" s="20"/>
      <c r="O136" s="23"/>
      <c r="P136" s="23"/>
      <c r="Q136" s="23"/>
      <c r="R136" s="102">
        <v>620</v>
      </c>
      <c r="S136" s="23"/>
      <c r="T136" s="23">
        <v>1180</v>
      </c>
      <c r="U136" s="23"/>
      <c r="V136" s="23"/>
      <c r="W136" s="23"/>
      <c r="X136" s="161"/>
      <c r="Y136" s="23"/>
      <c r="Z136" s="23"/>
      <c r="AA136" s="23"/>
      <c r="AB136" s="23"/>
      <c r="AC136" s="23"/>
      <c r="AD136" s="23">
        <v>1290</v>
      </c>
      <c r="AE136" s="155"/>
      <c r="AF136" s="24">
        <f t="shared" si="6"/>
        <v>620</v>
      </c>
      <c r="AG136" s="25">
        <f t="shared" si="7"/>
        <v>1</v>
      </c>
      <c r="AH136" s="15"/>
      <c r="AI136" s="16"/>
      <c r="AJ136" s="15"/>
      <c r="AK136" s="15"/>
      <c r="AL136" s="15"/>
      <c r="AM136" s="15"/>
      <c r="AN136" s="15"/>
      <c r="AO136" s="15"/>
      <c r="AP136" s="15"/>
      <c r="AQ136" s="7"/>
      <c r="AR136" s="7"/>
      <c r="AS136" s="17"/>
      <c r="AT136" s="17"/>
      <c r="AU136" s="17"/>
      <c r="AV136" s="17"/>
      <c r="AW136" s="17"/>
      <c r="AX136" s="17"/>
      <c r="AY136" s="17"/>
      <c r="AZ136" s="17"/>
      <c r="BA136" s="17"/>
      <c r="BB136" s="17"/>
      <c r="BC136" s="17"/>
      <c r="BD136" s="17"/>
      <c r="BE136" s="17"/>
      <c r="BF136" s="17"/>
      <c r="BG136" s="17"/>
      <c r="BH136" s="17"/>
    </row>
    <row r="137" spans="1:60" ht="135">
      <c r="A137" s="9">
        <v>135</v>
      </c>
      <c r="B137" s="144" t="s">
        <v>284</v>
      </c>
      <c r="C137" s="18" t="s">
        <v>285</v>
      </c>
      <c r="D137" s="19">
        <v>1540</v>
      </c>
      <c r="E137" s="23"/>
      <c r="F137" s="23"/>
      <c r="G137" s="23"/>
      <c r="H137" s="104"/>
      <c r="I137" s="170"/>
      <c r="J137" s="105"/>
      <c r="K137" s="23"/>
      <c r="L137" s="23"/>
      <c r="M137" s="23"/>
      <c r="N137" s="20"/>
      <c r="O137" s="23"/>
      <c r="P137" s="23"/>
      <c r="Q137" s="23"/>
      <c r="R137" s="23">
        <v>1140</v>
      </c>
      <c r="S137" s="23"/>
      <c r="T137" s="23"/>
      <c r="U137" s="23"/>
      <c r="V137" s="23"/>
      <c r="W137" s="23"/>
      <c r="X137" s="161"/>
      <c r="Y137" s="102">
        <v>1120</v>
      </c>
      <c r="Z137" s="23"/>
      <c r="AA137" s="23"/>
      <c r="AB137" s="23"/>
      <c r="AC137" s="23"/>
      <c r="AD137" s="23"/>
      <c r="AE137" s="155"/>
      <c r="AF137" s="24">
        <f t="shared" si="6"/>
        <v>1120</v>
      </c>
      <c r="AG137" s="25">
        <f t="shared" si="7"/>
        <v>1</v>
      </c>
      <c r="AH137" s="15"/>
      <c r="AI137" s="16"/>
      <c r="AJ137" s="15"/>
      <c r="AK137" s="15"/>
      <c r="AL137" s="15"/>
      <c r="AM137" s="15"/>
      <c r="AN137" s="15"/>
      <c r="AO137" s="15"/>
      <c r="AP137" s="15"/>
      <c r="AQ137" s="7"/>
      <c r="AR137" s="7"/>
      <c r="AS137" s="17"/>
      <c r="AT137" s="17"/>
      <c r="AU137" s="17"/>
      <c r="AV137" s="17"/>
      <c r="AW137" s="17"/>
      <c r="AX137" s="17"/>
      <c r="AY137" s="17"/>
      <c r="AZ137" s="17"/>
      <c r="BA137" s="17"/>
      <c r="BB137" s="17"/>
      <c r="BC137" s="17"/>
      <c r="BD137" s="17"/>
      <c r="BE137" s="17"/>
      <c r="BF137" s="17"/>
      <c r="BG137" s="17"/>
      <c r="BH137" s="17"/>
    </row>
    <row r="138" spans="1:60" ht="135">
      <c r="A138" s="9">
        <v>136</v>
      </c>
      <c r="B138" s="144" t="s">
        <v>286</v>
      </c>
      <c r="C138" s="18" t="s">
        <v>287</v>
      </c>
      <c r="D138" s="19">
        <v>1399</v>
      </c>
      <c r="E138" s="23"/>
      <c r="F138" s="23"/>
      <c r="G138" s="23"/>
      <c r="H138" s="104"/>
      <c r="I138" s="153">
        <v>1130</v>
      </c>
      <c r="J138" s="105"/>
      <c r="K138" s="23"/>
      <c r="L138" s="23"/>
      <c r="M138" s="23"/>
      <c r="N138" s="20"/>
      <c r="O138" s="23"/>
      <c r="P138" s="167"/>
      <c r="Q138" s="167"/>
      <c r="R138" s="167">
        <v>1150</v>
      </c>
      <c r="S138" s="167"/>
      <c r="T138" s="167">
        <v>1150</v>
      </c>
      <c r="U138" s="167"/>
      <c r="V138" s="167"/>
      <c r="W138" s="167"/>
      <c r="X138" s="167"/>
      <c r="Y138" s="23"/>
      <c r="Z138" s="23"/>
      <c r="AA138" s="23"/>
      <c r="AB138" s="23"/>
      <c r="AC138" s="23"/>
      <c r="AD138" s="23"/>
      <c r="AE138" s="155"/>
      <c r="AF138" s="24">
        <f t="shared" si="6"/>
        <v>1130</v>
      </c>
      <c r="AG138" s="25">
        <f t="shared" si="7"/>
        <v>1</v>
      </c>
      <c r="AH138" s="15"/>
      <c r="AI138" s="16"/>
      <c r="AJ138" s="15"/>
      <c r="AK138" s="15"/>
      <c r="AL138" s="15"/>
      <c r="AM138" s="15"/>
      <c r="AN138" s="15"/>
      <c r="AO138" s="15"/>
      <c r="AP138" s="15"/>
      <c r="AQ138" s="7"/>
      <c r="AR138" s="7"/>
      <c r="AS138" s="17"/>
      <c r="AT138" s="17"/>
      <c r="AU138" s="17"/>
      <c r="AV138" s="17"/>
      <c r="AW138" s="17"/>
      <c r="AX138" s="17"/>
      <c r="AY138" s="17"/>
      <c r="AZ138" s="17"/>
      <c r="BA138" s="17"/>
      <c r="BB138" s="17"/>
      <c r="BC138" s="17"/>
      <c r="BD138" s="17"/>
      <c r="BE138" s="17"/>
      <c r="BF138" s="17"/>
      <c r="BG138" s="17"/>
      <c r="BH138" s="17"/>
    </row>
    <row r="139" spans="1:60" ht="135">
      <c r="A139" s="9">
        <v>137</v>
      </c>
      <c r="B139" s="144" t="s">
        <v>288</v>
      </c>
      <c r="C139" s="18" t="s">
        <v>289</v>
      </c>
      <c r="D139" s="19">
        <v>1660</v>
      </c>
      <c r="E139" s="23"/>
      <c r="F139" s="23"/>
      <c r="G139" s="23"/>
      <c r="H139" s="104"/>
      <c r="I139" s="170"/>
      <c r="J139" s="105"/>
      <c r="K139" s="23"/>
      <c r="L139" s="23"/>
      <c r="M139" s="23"/>
      <c r="N139" s="20"/>
      <c r="O139" s="23"/>
      <c r="P139" s="23"/>
      <c r="Q139" s="23"/>
      <c r="R139" s="23">
        <v>1400</v>
      </c>
      <c r="S139" s="23"/>
      <c r="T139" s="23"/>
      <c r="U139" s="23"/>
      <c r="V139" s="23"/>
      <c r="W139" s="23"/>
      <c r="X139" s="161"/>
      <c r="Y139" s="102">
        <v>1370</v>
      </c>
      <c r="Z139" s="23"/>
      <c r="AA139" s="23"/>
      <c r="AB139" s="23"/>
      <c r="AC139" s="23"/>
      <c r="AD139" s="23"/>
      <c r="AE139" s="155"/>
      <c r="AF139" s="24">
        <f t="shared" si="6"/>
        <v>1370</v>
      </c>
      <c r="AG139" s="25">
        <f t="shared" si="7"/>
        <v>1</v>
      </c>
      <c r="AH139" s="15"/>
      <c r="AI139" s="16"/>
      <c r="AJ139" s="15"/>
      <c r="AK139" s="15"/>
      <c r="AL139" s="15"/>
      <c r="AM139" s="15"/>
      <c r="AN139" s="15"/>
      <c r="AO139" s="15"/>
      <c r="AP139" s="15"/>
      <c r="AQ139" s="7"/>
      <c r="AR139" s="7"/>
      <c r="AS139" s="17"/>
      <c r="AT139" s="17"/>
      <c r="AU139" s="17"/>
      <c r="AV139" s="17"/>
      <c r="AW139" s="17"/>
      <c r="AX139" s="17"/>
      <c r="AY139" s="17"/>
      <c r="AZ139" s="17"/>
      <c r="BA139" s="17"/>
      <c r="BB139" s="17"/>
      <c r="BC139" s="17"/>
      <c r="BD139" s="17"/>
      <c r="BE139" s="17"/>
      <c r="BF139" s="17"/>
      <c r="BG139" s="17"/>
      <c r="BH139" s="17"/>
    </row>
    <row r="140" spans="1:60" ht="120">
      <c r="A140" s="9">
        <v>138</v>
      </c>
      <c r="B140" s="144" t="s">
        <v>290</v>
      </c>
      <c r="C140" s="18" t="s">
        <v>291</v>
      </c>
      <c r="D140" s="19">
        <v>1970</v>
      </c>
      <c r="E140" s="23"/>
      <c r="F140" s="23"/>
      <c r="G140" s="23"/>
      <c r="H140" s="104"/>
      <c r="I140" s="170"/>
      <c r="J140" s="105"/>
      <c r="K140" s="23"/>
      <c r="L140" s="23"/>
      <c r="M140" s="23"/>
      <c r="N140" s="20"/>
      <c r="O140" s="23"/>
      <c r="P140" s="23"/>
      <c r="Q140" s="23"/>
      <c r="R140" s="102">
        <v>1890</v>
      </c>
      <c r="S140" s="23"/>
      <c r="T140" s="23"/>
      <c r="U140" s="23"/>
      <c r="V140" s="23"/>
      <c r="W140" s="23"/>
      <c r="X140" s="161"/>
      <c r="Y140" s="23"/>
      <c r="Z140" s="23"/>
      <c r="AA140" s="23"/>
      <c r="AB140" s="23"/>
      <c r="AC140" s="23"/>
      <c r="AD140" s="23">
        <v>1900</v>
      </c>
      <c r="AE140" s="155"/>
      <c r="AF140" s="24">
        <f t="shared" si="6"/>
        <v>1890</v>
      </c>
      <c r="AG140" s="25">
        <f t="shared" si="7"/>
        <v>1</v>
      </c>
      <c r="AH140" s="15"/>
      <c r="AI140" s="16"/>
      <c r="AJ140" s="15"/>
      <c r="AK140" s="15"/>
      <c r="AL140" s="15"/>
      <c r="AM140" s="15"/>
      <c r="AN140" s="15"/>
      <c r="AO140" s="15"/>
      <c r="AP140" s="15"/>
      <c r="AQ140" s="7"/>
      <c r="AR140" s="7"/>
      <c r="AS140" s="17"/>
      <c r="AT140" s="17"/>
      <c r="AU140" s="17"/>
      <c r="AV140" s="17"/>
      <c r="AW140" s="17"/>
      <c r="AX140" s="17"/>
      <c r="AY140" s="17"/>
      <c r="AZ140" s="17"/>
      <c r="BA140" s="17"/>
      <c r="BB140" s="17"/>
      <c r="BC140" s="17"/>
      <c r="BD140" s="17"/>
      <c r="BE140" s="17"/>
      <c r="BF140" s="17"/>
      <c r="BG140" s="17"/>
      <c r="BH140" s="17"/>
    </row>
    <row r="141" spans="1:60" ht="90">
      <c r="A141" s="9">
        <v>139</v>
      </c>
      <c r="B141" s="144" t="s">
        <v>292</v>
      </c>
      <c r="C141" s="18" t="s">
        <v>293</v>
      </c>
      <c r="D141" s="19">
        <v>2550</v>
      </c>
      <c r="E141" s="23"/>
      <c r="F141" s="23"/>
      <c r="G141" s="23"/>
      <c r="H141" s="104"/>
      <c r="I141" s="170"/>
      <c r="J141" s="105"/>
      <c r="K141" s="23"/>
      <c r="L141" s="23"/>
      <c r="M141" s="23"/>
      <c r="N141" s="20"/>
      <c r="O141" s="23"/>
      <c r="P141" s="23"/>
      <c r="Q141" s="23"/>
      <c r="R141" s="102">
        <v>2080</v>
      </c>
      <c r="S141" s="23"/>
      <c r="T141" s="23"/>
      <c r="U141" s="23"/>
      <c r="V141" s="23"/>
      <c r="W141" s="23"/>
      <c r="X141" s="161"/>
      <c r="Y141" s="23"/>
      <c r="Z141" s="23"/>
      <c r="AA141" s="23"/>
      <c r="AB141" s="23"/>
      <c r="AC141" s="23"/>
      <c r="AD141" s="23">
        <v>2550</v>
      </c>
      <c r="AE141" s="155"/>
      <c r="AF141" s="24">
        <f t="shared" si="6"/>
        <v>2080</v>
      </c>
      <c r="AG141" s="25">
        <f t="shared" si="7"/>
        <v>1</v>
      </c>
      <c r="AH141" s="15"/>
      <c r="AI141" s="16"/>
      <c r="AJ141" s="15"/>
      <c r="AK141" s="15"/>
      <c r="AL141" s="15"/>
      <c r="AM141" s="15"/>
      <c r="AN141" s="15"/>
      <c r="AO141" s="15"/>
      <c r="AP141" s="15"/>
      <c r="AQ141" s="7"/>
      <c r="AR141" s="7"/>
      <c r="AS141" s="17"/>
      <c r="AT141" s="17"/>
      <c r="AU141" s="17"/>
      <c r="AV141" s="17"/>
      <c r="AW141" s="17"/>
      <c r="AX141" s="17"/>
      <c r="AY141" s="17"/>
      <c r="AZ141" s="17"/>
      <c r="BA141" s="17"/>
      <c r="BB141" s="17"/>
      <c r="BC141" s="17"/>
      <c r="BD141" s="17"/>
      <c r="BE141" s="17"/>
      <c r="BF141" s="17"/>
      <c r="BG141" s="17"/>
      <c r="BH141" s="17"/>
    </row>
    <row r="142" spans="1:60" ht="60">
      <c r="A142" s="9">
        <v>140</v>
      </c>
      <c r="B142" s="144" t="s">
        <v>294</v>
      </c>
      <c r="C142" s="18" t="s">
        <v>295</v>
      </c>
      <c r="D142" s="19">
        <v>3000</v>
      </c>
      <c r="E142" s="23"/>
      <c r="F142" s="23"/>
      <c r="G142" s="23"/>
      <c r="H142" s="104"/>
      <c r="I142" s="170"/>
      <c r="J142" s="105"/>
      <c r="K142" s="23"/>
      <c r="L142" s="23"/>
      <c r="M142" s="23"/>
      <c r="N142" s="20"/>
      <c r="O142" s="23"/>
      <c r="P142" s="23"/>
      <c r="Q142" s="23"/>
      <c r="R142" s="102">
        <v>2500</v>
      </c>
      <c r="S142" s="23"/>
      <c r="T142" s="23"/>
      <c r="U142" s="23"/>
      <c r="V142" s="23"/>
      <c r="W142" s="23"/>
      <c r="X142" s="161"/>
      <c r="Y142" s="23"/>
      <c r="Z142" s="23"/>
      <c r="AA142" s="23"/>
      <c r="AB142" s="23"/>
      <c r="AC142" s="23"/>
      <c r="AD142" s="23">
        <v>2950</v>
      </c>
      <c r="AE142" s="155"/>
      <c r="AF142" s="24">
        <f t="shared" si="6"/>
        <v>2500</v>
      </c>
      <c r="AG142" s="25">
        <f t="shared" si="7"/>
        <v>1</v>
      </c>
      <c r="AH142" s="15"/>
      <c r="AI142" s="16"/>
      <c r="AJ142" s="15"/>
      <c r="AK142" s="15"/>
      <c r="AL142" s="15"/>
      <c r="AM142" s="15"/>
      <c r="AN142" s="15"/>
      <c r="AO142" s="15"/>
      <c r="AP142" s="15"/>
      <c r="AQ142" s="7"/>
      <c r="AR142" s="7"/>
      <c r="AS142" s="17"/>
      <c r="AT142" s="17"/>
      <c r="AU142" s="17"/>
      <c r="AV142" s="17"/>
      <c r="AW142" s="17"/>
      <c r="AX142" s="17"/>
      <c r="AY142" s="17"/>
      <c r="AZ142" s="17"/>
      <c r="BA142" s="17"/>
      <c r="BB142" s="17"/>
      <c r="BC142" s="17"/>
      <c r="BD142" s="17"/>
      <c r="BE142" s="17"/>
      <c r="BF142" s="17"/>
      <c r="BG142" s="17"/>
      <c r="BH142" s="17"/>
    </row>
    <row r="143" spans="1:60" ht="45">
      <c r="A143" s="9">
        <v>141</v>
      </c>
      <c r="B143" s="144" t="s">
        <v>296</v>
      </c>
      <c r="C143" s="18" t="s">
        <v>297</v>
      </c>
      <c r="D143" s="19">
        <v>1880</v>
      </c>
      <c r="E143" s="23"/>
      <c r="F143" s="23"/>
      <c r="G143" s="23"/>
      <c r="H143" s="104"/>
      <c r="I143" s="170"/>
      <c r="J143" s="105"/>
      <c r="K143" s="23"/>
      <c r="L143" s="23"/>
      <c r="M143" s="23"/>
      <c r="N143" s="20"/>
      <c r="O143" s="23"/>
      <c r="P143" s="23"/>
      <c r="Q143" s="23"/>
      <c r="R143" s="102">
        <v>1750</v>
      </c>
      <c r="S143" s="23"/>
      <c r="T143" s="23"/>
      <c r="U143" s="23"/>
      <c r="V143" s="23"/>
      <c r="W143" s="23"/>
      <c r="X143" s="161"/>
      <c r="Y143" s="23"/>
      <c r="Z143" s="23"/>
      <c r="AA143" s="23"/>
      <c r="AB143" s="23"/>
      <c r="AC143" s="23"/>
      <c r="AD143" s="23"/>
      <c r="AE143" s="155"/>
      <c r="AF143" s="24">
        <f t="shared" si="6"/>
        <v>1750</v>
      </c>
      <c r="AG143" s="25">
        <f t="shared" si="7"/>
        <v>1</v>
      </c>
      <c r="AH143" s="15"/>
      <c r="AI143" s="16"/>
      <c r="AJ143" s="15"/>
      <c r="AK143" s="15"/>
      <c r="AL143" s="15"/>
      <c r="AM143" s="15"/>
      <c r="AN143" s="15"/>
      <c r="AO143" s="15"/>
      <c r="AP143" s="15"/>
      <c r="AQ143" s="7"/>
      <c r="AR143" s="7"/>
      <c r="AS143" s="17"/>
      <c r="AT143" s="17"/>
      <c r="AU143" s="17"/>
      <c r="AV143" s="17"/>
      <c r="AW143" s="17"/>
      <c r="AX143" s="17"/>
      <c r="AY143" s="17"/>
      <c r="AZ143" s="17"/>
      <c r="BA143" s="17"/>
      <c r="BB143" s="17"/>
      <c r="BC143" s="17"/>
      <c r="BD143" s="17"/>
      <c r="BE143" s="17"/>
      <c r="BF143" s="17"/>
      <c r="BG143" s="17"/>
      <c r="BH143" s="17"/>
    </row>
    <row r="144" spans="1:60" ht="45">
      <c r="A144" s="9">
        <v>142</v>
      </c>
      <c r="B144" s="144" t="s">
        <v>298</v>
      </c>
      <c r="C144" s="18" t="s">
        <v>297</v>
      </c>
      <c r="D144" s="19">
        <v>1880</v>
      </c>
      <c r="E144" s="23"/>
      <c r="F144" s="23"/>
      <c r="G144" s="23"/>
      <c r="H144" s="104"/>
      <c r="I144" s="170"/>
      <c r="J144" s="105"/>
      <c r="K144" s="23"/>
      <c r="L144" s="23"/>
      <c r="M144" s="23"/>
      <c r="N144" s="20"/>
      <c r="O144" s="23"/>
      <c r="P144" s="23"/>
      <c r="Q144" s="23"/>
      <c r="R144" s="102">
        <v>1750</v>
      </c>
      <c r="S144" s="23"/>
      <c r="T144" s="23"/>
      <c r="U144" s="23"/>
      <c r="V144" s="23"/>
      <c r="W144" s="23"/>
      <c r="X144" s="161"/>
      <c r="Y144" s="23"/>
      <c r="Z144" s="23"/>
      <c r="AA144" s="23"/>
      <c r="AB144" s="23"/>
      <c r="AC144" s="23"/>
      <c r="AD144" s="23"/>
      <c r="AE144" s="155"/>
      <c r="AF144" s="24">
        <f t="shared" si="6"/>
        <v>1750</v>
      </c>
      <c r="AG144" s="25">
        <f t="shared" si="7"/>
        <v>1</v>
      </c>
      <c r="AH144" s="15"/>
      <c r="AI144" s="16"/>
      <c r="AJ144" s="15"/>
      <c r="AK144" s="15"/>
      <c r="AL144" s="15"/>
      <c r="AM144" s="15"/>
      <c r="AN144" s="15"/>
      <c r="AO144" s="15"/>
      <c r="AP144" s="15"/>
      <c r="AQ144" s="7"/>
      <c r="AR144" s="7"/>
      <c r="AS144" s="17"/>
      <c r="AT144" s="17"/>
      <c r="AU144" s="17"/>
      <c r="AV144" s="17"/>
      <c r="AW144" s="17"/>
      <c r="AX144" s="17"/>
      <c r="AY144" s="17"/>
      <c r="AZ144" s="17"/>
      <c r="BA144" s="17"/>
      <c r="BB144" s="17"/>
      <c r="BC144" s="17"/>
      <c r="BD144" s="17"/>
      <c r="BE144" s="17"/>
      <c r="BF144" s="17"/>
      <c r="BG144" s="17"/>
      <c r="BH144" s="17"/>
    </row>
    <row r="145" spans="1:60" ht="45">
      <c r="A145" s="9">
        <v>143</v>
      </c>
      <c r="B145" s="144" t="s">
        <v>299</v>
      </c>
      <c r="C145" s="18" t="s">
        <v>300</v>
      </c>
      <c r="D145" s="19">
        <v>2548</v>
      </c>
      <c r="E145" s="23"/>
      <c r="F145" s="23"/>
      <c r="G145" s="23"/>
      <c r="H145" s="104"/>
      <c r="I145" s="170"/>
      <c r="J145" s="105"/>
      <c r="K145" s="23"/>
      <c r="L145" s="23"/>
      <c r="M145" s="23"/>
      <c r="N145" s="20"/>
      <c r="O145" s="23"/>
      <c r="P145" s="23"/>
      <c r="Q145" s="23"/>
      <c r="R145" s="102">
        <v>2400</v>
      </c>
      <c r="S145" s="23"/>
      <c r="T145" s="23"/>
      <c r="U145" s="23"/>
      <c r="V145" s="23"/>
      <c r="W145" s="23"/>
      <c r="X145" s="161"/>
      <c r="Y145" s="23"/>
      <c r="Z145" s="23"/>
      <c r="AA145" s="23"/>
      <c r="AB145" s="23"/>
      <c r="AC145" s="23"/>
      <c r="AD145" s="23"/>
      <c r="AE145" s="155"/>
      <c r="AF145" s="24">
        <f t="shared" si="6"/>
        <v>2400</v>
      </c>
      <c r="AG145" s="25">
        <f t="shared" si="7"/>
        <v>1</v>
      </c>
      <c r="AH145" s="15"/>
      <c r="AI145" s="16"/>
      <c r="AJ145" s="15"/>
      <c r="AK145" s="15"/>
      <c r="AL145" s="15"/>
      <c r="AM145" s="15"/>
      <c r="AN145" s="15"/>
      <c r="AO145" s="15"/>
      <c r="AP145" s="15"/>
      <c r="AQ145" s="7"/>
      <c r="AR145" s="7"/>
      <c r="AS145" s="17"/>
      <c r="AT145" s="17"/>
      <c r="AU145" s="17"/>
      <c r="AV145" s="17"/>
      <c r="AW145" s="17"/>
      <c r="AX145" s="17"/>
      <c r="AY145" s="17"/>
      <c r="AZ145" s="17"/>
      <c r="BA145" s="17"/>
      <c r="BB145" s="17"/>
      <c r="BC145" s="17"/>
      <c r="BD145" s="17"/>
      <c r="BE145" s="17"/>
      <c r="BF145" s="17"/>
      <c r="BG145" s="17"/>
      <c r="BH145" s="17"/>
    </row>
    <row r="146" spans="1:60" ht="90">
      <c r="A146" s="9">
        <v>144</v>
      </c>
      <c r="B146" s="144" t="s">
        <v>301</v>
      </c>
      <c r="C146" s="18" t="s">
        <v>302</v>
      </c>
      <c r="D146" s="19">
        <v>1978</v>
      </c>
      <c r="E146" s="23"/>
      <c r="F146" s="23"/>
      <c r="G146" s="23"/>
      <c r="H146" s="104"/>
      <c r="I146" s="170"/>
      <c r="J146" s="105"/>
      <c r="K146" s="23"/>
      <c r="L146" s="23"/>
      <c r="M146" s="23"/>
      <c r="N146" s="20"/>
      <c r="O146" s="23"/>
      <c r="P146" s="23"/>
      <c r="Q146" s="23"/>
      <c r="R146" s="102">
        <v>1880</v>
      </c>
      <c r="S146" s="23"/>
      <c r="T146" s="23"/>
      <c r="U146" s="23"/>
      <c r="V146" s="23"/>
      <c r="W146" s="23"/>
      <c r="X146" s="161"/>
      <c r="Y146" s="23"/>
      <c r="Z146" s="23"/>
      <c r="AA146" s="23"/>
      <c r="AB146" s="23"/>
      <c r="AC146" s="23"/>
      <c r="AD146" s="23"/>
      <c r="AE146" s="155"/>
      <c r="AF146" s="24">
        <f t="shared" si="6"/>
        <v>1880</v>
      </c>
      <c r="AG146" s="25">
        <f t="shared" si="7"/>
        <v>1</v>
      </c>
      <c r="AH146" s="15"/>
      <c r="AI146" s="16"/>
      <c r="AJ146" s="15"/>
      <c r="AK146" s="15"/>
      <c r="AL146" s="15"/>
      <c r="AM146" s="15"/>
      <c r="AN146" s="15"/>
      <c r="AO146" s="15"/>
      <c r="AP146" s="15"/>
      <c r="AQ146" s="7"/>
      <c r="AR146" s="7"/>
      <c r="AS146" s="17"/>
      <c r="AT146" s="17"/>
      <c r="AU146" s="17"/>
      <c r="AV146" s="17"/>
      <c r="AW146" s="17"/>
      <c r="AX146" s="17"/>
      <c r="AY146" s="17"/>
      <c r="AZ146" s="17"/>
      <c r="BA146" s="17"/>
      <c r="BB146" s="17"/>
      <c r="BC146" s="17"/>
      <c r="BD146" s="17"/>
      <c r="BE146" s="17"/>
      <c r="BF146" s="17"/>
      <c r="BG146" s="17"/>
      <c r="BH146" s="17"/>
    </row>
    <row r="147" spans="1:60" ht="35.25" customHeight="1">
      <c r="A147" s="9">
        <v>145</v>
      </c>
      <c r="B147" s="144" t="s">
        <v>1534</v>
      </c>
      <c r="C147" s="18" t="s">
        <v>1533</v>
      </c>
      <c r="D147" s="19">
        <v>1776</v>
      </c>
      <c r="E147" s="23"/>
      <c r="F147" s="23"/>
      <c r="G147" s="23"/>
      <c r="H147" s="104"/>
      <c r="I147" s="170"/>
      <c r="J147" s="105"/>
      <c r="K147" s="23"/>
      <c r="L147" s="23"/>
      <c r="M147" s="23"/>
      <c r="N147" s="20"/>
      <c r="O147" s="23"/>
      <c r="P147" s="23"/>
      <c r="Q147" s="23"/>
      <c r="R147" s="23"/>
      <c r="S147" s="23"/>
      <c r="T147" s="23"/>
      <c r="U147" s="23"/>
      <c r="V147" s="23"/>
      <c r="W147" s="23"/>
      <c r="X147" s="179">
        <v>1776</v>
      </c>
      <c r="Y147" s="23"/>
      <c r="Z147" s="23"/>
      <c r="AA147" s="23"/>
      <c r="AB147" s="23"/>
      <c r="AC147" s="23"/>
      <c r="AD147" s="23"/>
      <c r="AE147" s="155"/>
      <c r="AF147" s="24">
        <f t="shared" ref="AF147" si="8">MIN(E147:AE147)</f>
        <v>1776</v>
      </c>
      <c r="AG147" s="25">
        <f t="shared" ref="AG147" si="9">COUNTIF(E147:AE147,AF147)</f>
        <v>1</v>
      </c>
      <c r="AH147" s="15"/>
      <c r="AI147" s="16"/>
      <c r="AJ147" s="15"/>
      <c r="AK147" s="15"/>
      <c r="AL147" s="15"/>
      <c r="AM147" s="15"/>
      <c r="AN147" s="15"/>
      <c r="AO147" s="15"/>
      <c r="AP147" s="15"/>
      <c r="AQ147" s="7"/>
      <c r="AR147" s="7"/>
      <c r="AS147" s="17"/>
      <c r="AT147" s="17"/>
      <c r="AU147" s="17"/>
      <c r="AV147" s="17"/>
      <c r="AW147" s="17"/>
      <c r="AX147" s="17"/>
      <c r="AY147" s="17"/>
      <c r="AZ147" s="17"/>
      <c r="BA147" s="17"/>
      <c r="BB147" s="17"/>
      <c r="BC147" s="17"/>
      <c r="BD147" s="17"/>
      <c r="BE147" s="17"/>
      <c r="BF147" s="17"/>
      <c r="BG147" s="17"/>
      <c r="BH147" s="17"/>
    </row>
    <row r="148" spans="1:60" ht="33.75" customHeight="1">
      <c r="A148" s="9">
        <v>146</v>
      </c>
      <c r="B148" s="144" t="s">
        <v>1535</v>
      </c>
      <c r="C148" s="18" t="s">
        <v>1528</v>
      </c>
      <c r="D148" s="19">
        <v>1981.4399000000001</v>
      </c>
      <c r="E148" s="23"/>
      <c r="F148" s="23"/>
      <c r="G148" s="23"/>
      <c r="H148" s="104"/>
      <c r="I148" s="170"/>
      <c r="J148" s="105"/>
      <c r="K148" s="23"/>
      <c r="L148" s="23"/>
      <c r="M148" s="23"/>
      <c r="N148" s="20"/>
      <c r="O148" s="23"/>
      <c r="P148" s="23"/>
      <c r="Q148" s="23"/>
      <c r="R148" s="23"/>
      <c r="S148" s="23"/>
      <c r="T148" s="23"/>
      <c r="U148" s="23"/>
      <c r="V148" s="23"/>
      <c r="W148" s="23"/>
      <c r="X148" s="179">
        <v>1981</v>
      </c>
      <c r="Y148" s="23"/>
      <c r="Z148" s="23"/>
      <c r="AA148" s="23"/>
      <c r="AB148" s="23"/>
      <c r="AC148" s="23"/>
      <c r="AD148" s="23"/>
      <c r="AE148" s="155"/>
      <c r="AF148" s="24">
        <f t="shared" ref="AF148" si="10">MIN(E148:AE148)</f>
        <v>1981</v>
      </c>
      <c r="AG148" s="25">
        <f t="shared" ref="AG148" si="11">COUNTIF(E148:AE148,AF148)</f>
        <v>1</v>
      </c>
      <c r="AH148" s="15"/>
      <c r="AI148" s="16"/>
      <c r="AJ148" s="15"/>
      <c r="AK148" s="15"/>
      <c r="AL148" s="15"/>
      <c r="AM148" s="15"/>
      <c r="AN148" s="15"/>
      <c r="AO148" s="15"/>
      <c r="AP148" s="15"/>
      <c r="AQ148" s="7"/>
      <c r="AR148" s="7"/>
      <c r="AS148" s="17"/>
      <c r="AT148" s="17"/>
      <c r="AU148" s="17"/>
      <c r="AV148" s="17"/>
      <c r="AW148" s="17"/>
      <c r="AX148" s="17"/>
      <c r="AY148" s="17"/>
      <c r="AZ148" s="17"/>
      <c r="BA148" s="17"/>
      <c r="BB148" s="17"/>
      <c r="BC148" s="17"/>
      <c r="BD148" s="17"/>
      <c r="BE148" s="17"/>
      <c r="BF148" s="17"/>
      <c r="BG148" s="17"/>
      <c r="BH148" s="17"/>
    </row>
    <row r="149" spans="1:60" ht="30">
      <c r="A149" s="9">
        <v>147</v>
      </c>
      <c r="B149" s="144" t="s">
        <v>303</v>
      </c>
      <c r="C149" s="18" t="s">
        <v>304</v>
      </c>
      <c r="D149" s="19">
        <v>564</v>
      </c>
      <c r="E149" s="23"/>
      <c r="F149" s="23"/>
      <c r="G149" s="23"/>
      <c r="H149" s="104"/>
      <c r="I149" s="170"/>
      <c r="J149" s="105"/>
      <c r="K149" s="23"/>
      <c r="L149" s="23"/>
      <c r="M149" s="23"/>
      <c r="N149" s="20"/>
      <c r="O149" s="23"/>
      <c r="P149" s="23"/>
      <c r="Q149" s="23"/>
      <c r="R149" s="102">
        <v>350</v>
      </c>
      <c r="S149" s="23"/>
      <c r="T149" s="23"/>
      <c r="U149" s="23"/>
      <c r="V149" s="23"/>
      <c r="W149" s="23"/>
      <c r="X149" s="161"/>
      <c r="Y149" s="23"/>
      <c r="Z149" s="23"/>
      <c r="AA149" s="23"/>
      <c r="AB149" s="23"/>
      <c r="AC149" s="23"/>
      <c r="AD149" s="23"/>
      <c r="AE149" s="155"/>
      <c r="AF149" s="24">
        <f t="shared" si="6"/>
        <v>350</v>
      </c>
      <c r="AG149" s="25">
        <f t="shared" si="7"/>
        <v>1</v>
      </c>
      <c r="AH149" s="15"/>
      <c r="AI149" s="16"/>
      <c r="AJ149" s="15"/>
      <c r="AK149" s="15"/>
      <c r="AL149" s="15"/>
      <c r="AM149" s="15"/>
      <c r="AN149" s="15"/>
      <c r="AO149" s="15"/>
      <c r="AP149" s="15"/>
      <c r="AQ149" s="7"/>
      <c r="AR149" s="7"/>
      <c r="AS149" s="17"/>
      <c r="AT149" s="17"/>
      <c r="AU149" s="17"/>
      <c r="AV149" s="17"/>
      <c r="AW149" s="17"/>
      <c r="AX149" s="17"/>
      <c r="AY149" s="17"/>
      <c r="AZ149" s="17"/>
      <c r="BA149" s="17"/>
      <c r="BB149" s="17"/>
      <c r="BC149" s="17"/>
      <c r="BD149" s="17"/>
      <c r="BE149" s="17"/>
      <c r="BF149" s="17"/>
      <c r="BG149" s="17"/>
      <c r="BH149" s="17"/>
    </row>
    <row r="150" spans="1:60" ht="45">
      <c r="A150" s="9">
        <v>148</v>
      </c>
      <c r="B150" s="144" t="s">
        <v>305</v>
      </c>
      <c r="C150" s="18" t="s">
        <v>306</v>
      </c>
      <c r="D150" s="19">
        <v>1275</v>
      </c>
      <c r="E150" s="23"/>
      <c r="F150" s="23"/>
      <c r="G150" s="23"/>
      <c r="H150" s="104"/>
      <c r="I150" s="170"/>
      <c r="J150" s="105"/>
      <c r="K150" s="23"/>
      <c r="L150" s="23"/>
      <c r="M150" s="23"/>
      <c r="N150" s="20"/>
      <c r="O150" s="23"/>
      <c r="P150" s="23"/>
      <c r="Q150" s="23"/>
      <c r="R150" s="102">
        <v>1200</v>
      </c>
      <c r="S150" s="23"/>
      <c r="T150" s="23"/>
      <c r="U150" s="23"/>
      <c r="V150" s="23"/>
      <c r="W150" s="23"/>
      <c r="X150" s="161"/>
      <c r="Y150" s="23"/>
      <c r="Z150" s="23"/>
      <c r="AA150" s="23"/>
      <c r="AB150" s="23"/>
      <c r="AC150" s="23"/>
      <c r="AD150" s="23"/>
      <c r="AE150" s="155"/>
      <c r="AF150" s="24">
        <f t="shared" si="6"/>
        <v>1200</v>
      </c>
      <c r="AG150" s="25">
        <f t="shared" si="7"/>
        <v>1</v>
      </c>
      <c r="AH150" s="15"/>
      <c r="AI150" s="16"/>
      <c r="AJ150" s="15"/>
      <c r="AK150" s="15"/>
      <c r="AL150" s="15"/>
      <c r="AM150" s="15"/>
      <c r="AN150" s="15"/>
      <c r="AO150" s="15"/>
      <c r="AP150" s="15"/>
      <c r="AQ150" s="7"/>
      <c r="AR150" s="7"/>
      <c r="AS150" s="17"/>
      <c r="AT150" s="17"/>
      <c r="AU150" s="17"/>
      <c r="AV150" s="17"/>
      <c r="AW150" s="17"/>
      <c r="AX150" s="17"/>
      <c r="AY150" s="17"/>
      <c r="AZ150" s="17"/>
      <c r="BA150" s="17"/>
      <c r="BB150" s="17"/>
      <c r="BC150" s="17"/>
      <c r="BD150" s="17"/>
      <c r="BE150" s="17"/>
      <c r="BF150" s="17"/>
      <c r="BG150" s="17"/>
      <c r="BH150" s="17"/>
    </row>
    <row r="151" spans="1:60" ht="45">
      <c r="A151" s="9">
        <v>149</v>
      </c>
      <c r="B151" s="144" t="s">
        <v>307</v>
      </c>
      <c r="C151" s="18" t="s">
        <v>308</v>
      </c>
      <c r="D151" s="19">
        <v>1350</v>
      </c>
      <c r="E151" s="23"/>
      <c r="F151" s="23"/>
      <c r="G151" s="23"/>
      <c r="H151" s="104"/>
      <c r="I151" s="170"/>
      <c r="J151" s="105"/>
      <c r="K151" s="23"/>
      <c r="L151" s="23"/>
      <c r="M151" s="23"/>
      <c r="N151" s="20"/>
      <c r="O151" s="23"/>
      <c r="P151" s="23"/>
      <c r="Q151" s="23"/>
      <c r="R151" s="102">
        <v>1150</v>
      </c>
      <c r="S151" s="23"/>
      <c r="T151" s="23"/>
      <c r="U151" s="23"/>
      <c r="V151" s="23"/>
      <c r="W151" s="23"/>
      <c r="X151" s="161"/>
      <c r="Y151" s="23"/>
      <c r="Z151" s="23"/>
      <c r="AA151" s="23"/>
      <c r="AB151" s="23"/>
      <c r="AC151" s="23"/>
      <c r="AD151" s="23"/>
      <c r="AE151" s="155"/>
      <c r="AF151" s="24">
        <f t="shared" si="6"/>
        <v>1150</v>
      </c>
      <c r="AG151" s="25">
        <f t="shared" si="7"/>
        <v>1</v>
      </c>
      <c r="AH151" s="15"/>
      <c r="AI151" s="16"/>
      <c r="AJ151" s="15"/>
      <c r="AK151" s="15"/>
      <c r="AL151" s="15"/>
      <c r="AM151" s="15"/>
      <c r="AN151" s="15"/>
      <c r="AO151" s="15"/>
      <c r="AP151" s="15"/>
      <c r="AQ151" s="7"/>
      <c r="AR151" s="7"/>
      <c r="AS151" s="17"/>
      <c r="AT151" s="17"/>
      <c r="AU151" s="17"/>
      <c r="AV151" s="17"/>
      <c r="AW151" s="17"/>
      <c r="AX151" s="17"/>
      <c r="AY151" s="17"/>
      <c r="AZ151" s="17"/>
      <c r="BA151" s="17"/>
      <c r="BB151" s="17"/>
      <c r="BC151" s="17"/>
      <c r="BD151" s="17"/>
      <c r="BE151" s="17"/>
      <c r="BF151" s="17"/>
      <c r="BG151" s="17"/>
      <c r="BH151" s="17"/>
    </row>
    <row r="152" spans="1:60" ht="75">
      <c r="A152" s="9">
        <v>150</v>
      </c>
      <c r="B152" s="144" t="s">
        <v>1444</v>
      </c>
      <c r="C152" s="18" t="s">
        <v>309</v>
      </c>
      <c r="D152" s="19">
        <v>3066</v>
      </c>
      <c r="E152" s="23"/>
      <c r="F152" s="23"/>
      <c r="G152" s="23"/>
      <c r="H152" s="114">
        <v>3066</v>
      </c>
      <c r="I152" s="170"/>
      <c r="J152" s="105"/>
      <c r="K152" s="23"/>
      <c r="L152" s="23"/>
      <c r="M152" s="23"/>
      <c r="N152" s="20"/>
      <c r="O152" s="23"/>
      <c r="P152" s="23"/>
      <c r="Q152" s="23"/>
      <c r="R152" s="23"/>
      <c r="S152" s="23"/>
      <c r="T152" s="102">
        <v>3066</v>
      </c>
      <c r="U152" s="23"/>
      <c r="V152" s="23"/>
      <c r="W152" s="23"/>
      <c r="X152" s="161"/>
      <c r="Y152" s="23"/>
      <c r="Z152" s="23"/>
      <c r="AA152" s="23"/>
      <c r="AB152" s="23"/>
      <c r="AC152" s="23"/>
      <c r="AD152" s="23"/>
      <c r="AE152" s="155"/>
      <c r="AF152" s="24">
        <f t="shared" si="6"/>
        <v>3066</v>
      </c>
      <c r="AG152" s="25">
        <f t="shared" si="7"/>
        <v>2</v>
      </c>
      <c r="AH152" s="15"/>
      <c r="AI152" s="16"/>
      <c r="AJ152" s="15"/>
      <c r="AK152" s="15"/>
      <c r="AL152" s="15"/>
      <c r="AM152" s="15"/>
      <c r="AN152" s="15"/>
      <c r="AO152" s="15"/>
      <c r="AP152" s="15"/>
      <c r="AQ152" s="7"/>
      <c r="AR152" s="7"/>
      <c r="AS152" s="17"/>
      <c r="AT152" s="17"/>
      <c r="AU152" s="17"/>
      <c r="AV152" s="17"/>
      <c r="AW152" s="17"/>
      <c r="AX152" s="17"/>
      <c r="AY152" s="17"/>
      <c r="AZ152" s="17"/>
      <c r="BA152" s="17"/>
      <c r="BB152" s="17"/>
      <c r="BC152" s="17"/>
      <c r="BD152" s="17"/>
      <c r="BE152" s="17"/>
      <c r="BF152" s="17"/>
      <c r="BG152" s="17"/>
      <c r="BH152" s="17"/>
    </row>
    <row r="153" spans="1:60" ht="60">
      <c r="A153" s="9">
        <v>151</v>
      </c>
      <c r="B153" s="144" t="s">
        <v>1445</v>
      </c>
      <c r="C153" s="18" t="s">
        <v>1442</v>
      </c>
      <c r="D153" s="19">
        <v>2904</v>
      </c>
      <c r="E153" s="23"/>
      <c r="F153" s="23"/>
      <c r="G153" s="23"/>
      <c r="H153" s="114">
        <v>2904</v>
      </c>
      <c r="I153" s="170"/>
      <c r="J153" s="105"/>
      <c r="K153" s="23"/>
      <c r="L153" s="23"/>
      <c r="M153" s="23"/>
      <c r="N153" s="20"/>
      <c r="O153" s="23"/>
      <c r="P153" s="23"/>
      <c r="Q153" s="23"/>
      <c r="R153" s="102">
        <v>2904</v>
      </c>
      <c r="S153" s="23"/>
      <c r="T153" s="23"/>
      <c r="U153" s="23"/>
      <c r="V153" s="23"/>
      <c r="W153" s="23"/>
      <c r="X153" s="161"/>
      <c r="Y153" s="23"/>
      <c r="Z153" s="23"/>
      <c r="AA153" s="23"/>
      <c r="AB153" s="23"/>
      <c r="AC153" s="23"/>
      <c r="AD153" s="23"/>
      <c r="AE153" s="155"/>
      <c r="AF153" s="24">
        <f t="shared" si="6"/>
        <v>2904</v>
      </c>
      <c r="AG153" s="25">
        <f t="shared" si="7"/>
        <v>2</v>
      </c>
      <c r="AH153" s="15"/>
      <c r="AI153" s="16"/>
      <c r="AJ153" s="15"/>
      <c r="AK153" s="15"/>
      <c r="AL153" s="15"/>
      <c r="AM153" s="15"/>
      <c r="AN153" s="15"/>
      <c r="AO153" s="15"/>
      <c r="AP153" s="15"/>
      <c r="AQ153" s="7"/>
      <c r="AR153" s="7"/>
      <c r="AS153" s="17"/>
      <c r="AT153" s="17"/>
      <c r="AU153" s="17"/>
      <c r="AV153" s="17"/>
      <c r="AW153" s="17"/>
      <c r="AX153" s="17"/>
      <c r="AY153" s="17"/>
      <c r="AZ153" s="17"/>
      <c r="BA153" s="17"/>
      <c r="BB153" s="17"/>
      <c r="BC153" s="17"/>
      <c r="BD153" s="17"/>
      <c r="BE153" s="17"/>
      <c r="BF153" s="17"/>
      <c r="BG153" s="17"/>
      <c r="BH153" s="17"/>
    </row>
    <row r="154" spans="1:60" ht="60">
      <c r="A154" s="9">
        <v>152</v>
      </c>
      <c r="B154" s="144" t="s">
        <v>1446</v>
      </c>
      <c r="C154" s="18" t="s">
        <v>1443</v>
      </c>
      <c r="D154" s="19">
        <v>1248.0999999999999</v>
      </c>
      <c r="E154" s="23"/>
      <c r="F154" s="23"/>
      <c r="G154" s="23"/>
      <c r="H154" s="115">
        <v>1248.0999999999999</v>
      </c>
      <c r="I154" s="170"/>
      <c r="J154" s="105"/>
      <c r="K154" s="23"/>
      <c r="L154" s="23"/>
      <c r="M154" s="23"/>
      <c r="N154" s="20"/>
      <c r="O154" s="23"/>
      <c r="P154" s="23"/>
      <c r="Q154" s="23"/>
      <c r="R154" s="102">
        <v>1248</v>
      </c>
      <c r="S154" s="23"/>
      <c r="T154" s="23"/>
      <c r="U154" s="23"/>
      <c r="V154" s="23"/>
      <c r="W154" s="23"/>
      <c r="X154" s="161"/>
      <c r="Y154" s="23"/>
      <c r="Z154" s="23"/>
      <c r="AA154" s="23"/>
      <c r="AB154" s="23"/>
      <c r="AC154" s="23"/>
      <c r="AD154" s="23"/>
      <c r="AE154" s="155"/>
      <c r="AF154" s="24">
        <f t="shared" si="6"/>
        <v>1248</v>
      </c>
      <c r="AG154" s="25">
        <f t="shared" si="7"/>
        <v>1</v>
      </c>
      <c r="AH154" s="15"/>
      <c r="AI154" s="16"/>
      <c r="AJ154" s="15"/>
      <c r="AK154" s="15"/>
      <c r="AL154" s="15"/>
      <c r="AM154" s="15"/>
      <c r="AN154" s="15"/>
      <c r="AO154" s="15"/>
      <c r="AP154" s="15"/>
      <c r="AQ154" s="7"/>
      <c r="AR154" s="7"/>
      <c r="AS154" s="17"/>
      <c r="AT154" s="17"/>
      <c r="AU154" s="17"/>
      <c r="AV154" s="17"/>
      <c r="AW154" s="17"/>
      <c r="AX154" s="17"/>
      <c r="AY154" s="17"/>
      <c r="AZ154" s="17"/>
      <c r="BA154" s="17"/>
      <c r="BB154" s="17"/>
      <c r="BC154" s="17"/>
      <c r="BD154" s="17"/>
      <c r="BE154" s="17"/>
      <c r="BF154" s="17"/>
      <c r="BG154" s="17"/>
      <c r="BH154" s="17"/>
    </row>
    <row r="155" spans="1:60" ht="60">
      <c r="A155" s="9">
        <v>153</v>
      </c>
      <c r="B155" s="144" t="s">
        <v>310</v>
      </c>
      <c r="C155" s="18" t="s">
        <v>311</v>
      </c>
      <c r="D155" s="19">
        <v>1850</v>
      </c>
      <c r="E155" s="23"/>
      <c r="F155" s="23"/>
      <c r="G155" s="23"/>
      <c r="H155" s="104">
        <v>1850</v>
      </c>
      <c r="I155" s="170"/>
      <c r="J155" s="105"/>
      <c r="K155" s="23"/>
      <c r="L155" s="23"/>
      <c r="M155" s="23"/>
      <c r="N155" s="20"/>
      <c r="O155" s="23"/>
      <c r="P155" s="23"/>
      <c r="Q155" s="23"/>
      <c r="R155" s="102">
        <v>1750</v>
      </c>
      <c r="S155" s="23"/>
      <c r="T155" s="102">
        <v>1750</v>
      </c>
      <c r="U155" s="23"/>
      <c r="V155" s="23"/>
      <c r="W155" s="23"/>
      <c r="X155" s="161"/>
      <c r="Y155" s="23"/>
      <c r="Z155" s="23"/>
      <c r="AA155" s="23"/>
      <c r="AB155" s="23"/>
      <c r="AC155" s="23"/>
      <c r="AD155" s="23"/>
      <c r="AE155" s="155"/>
      <c r="AF155" s="24">
        <f t="shared" si="6"/>
        <v>1750</v>
      </c>
      <c r="AG155" s="25">
        <f t="shared" si="7"/>
        <v>2</v>
      </c>
      <c r="AH155" s="15"/>
      <c r="AI155" s="16"/>
      <c r="AJ155" s="15"/>
      <c r="AK155" s="15"/>
      <c r="AL155" s="15"/>
      <c r="AM155" s="15"/>
      <c r="AN155" s="15"/>
      <c r="AO155" s="15"/>
      <c r="AP155" s="15"/>
      <c r="AQ155" s="7"/>
      <c r="AR155" s="7"/>
      <c r="AS155" s="17"/>
      <c r="AT155" s="17"/>
      <c r="AU155" s="17"/>
      <c r="AV155" s="17"/>
      <c r="AW155" s="17"/>
      <c r="AX155" s="17"/>
      <c r="AY155" s="17"/>
      <c r="AZ155" s="17"/>
      <c r="BA155" s="17"/>
      <c r="BB155" s="17"/>
      <c r="BC155" s="17"/>
      <c r="BD155" s="17"/>
      <c r="BE155" s="17"/>
      <c r="BF155" s="17"/>
      <c r="BG155" s="17"/>
      <c r="BH155" s="17"/>
    </row>
    <row r="156" spans="1:60" ht="45">
      <c r="A156" s="9">
        <v>154</v>
      </c>
      <c r="B156" s="144" t="s">
        <v>1450</v>
      </c>
      <c r="C156" s="18" t="s">
        <v>1449</v>
      </c>
      <c r="D156" s="19">
        <v>1499</v>
      </c>
      <c r="E156" s="23"/>
      <c r="F156" s="23"/>
      <c r="G156" s="23"/>
      <c r="H156" s="114">
        <v>1499</v>
      </c>
      <c r="I156" s="170"/>
      <c r="J156" s="105"/>
      <c r="K156" s="23"/>
      <c r="L156" s="23"/>
      <c r="M156" s="23"/>
      <c r="N156" s="20"/>
      <c r="O156" s="23"/>
      <c r="P156" s="23"/>
      <c r="Q156" s="23"/>
      <c r="R156" s="102">
        <v>1499</v>
      </c>
      <c r="S156" s="23"/>
      <c r="T156" s="23"/>
      <c r="U156" s="23"/>
      <c r="V156" s="23"/>
      <c r="W156" s="23"/>
      <c r="X156" s="161"/>
      <c r="Y156" s="23"/>
      <c r="Z156" s="23"/>
      <c r="AA156" s="23"/>
      <c r="AB156" s="23"/>
      <c r="AC156" s="23"/>
      <c r="AD156" s="23"/>
      <c r="AE156" s="155"/>
      <c r="AF156" s="24">
        <f t="shared" si="6"/>
        <v>1499</v>
      </c>
      <c r="AG156" s="25">
        <f t="shared" si="7"/>
        <v>2</v>
      </c>
      <c r="AH156" s="15"/>
      <c r="AI156" s="16"/>
      <c r="AJ156" s="15"/>
      <c r="AK156" s="15"/>
      <c r="AL156" s="15"/>
      <c r="AM156" s="15"/>
      <c r="AN156" s="15"/>
      <c r="AO156" s="15"/>
      <c r="AP156" s="15"/>
      <c r="AQ156" s="7"/>
      <c r="AR156" s="7"/>
      <c r="AS156" s="17"/>
      <c r="AT156" s="17"/>
      <c r="AU156" s="17"/>
      <c r="AV156" s="17"/>
      <c r="AW156" s="17"/>
      <c r="AX156" s="17"/>
      <c r="AY156" s="17"/>
      <c r="AZ156" s="17"/>
      <c r="BA156" s="17"/>
      <c r="BB156" s="17"/>
      <c r="BC156" s="17"/>
      <c r="BD156" s="17"/>
      <c r="BE156" s="17"/>
      <c r="BF156" s="17"/>
      <c r="BG156" s="17"/>
      <c r="BH156" s="17"/>
    </row>
    <row r="157" spans="1:60" ht="75">
      <c r="A157" s="9">
        <v>155</v>
      </c>
      <c r="B157" s="144" t="s">
        <v>1448</v>
      </c>
      <c r="C157" s="18" t="s">
        <v>1447</v>
      </c>
      <c r="D157" s="19">
        <v>1300</v>
      </c>
      <c r="E157" s="23"/>
      <c r="F157" s="23"/>
      <c r="G157" s="23"/>
      <c r="H157" s="114">
        <v>1300</v>
      </c>
      <c r="I157" s="170"/>
      <c r="J157" s="105"/>
      <c r="K157" s="23"/>
      <c r="L157" s="23"/>
      <c r="M157" s="23"/>
      <c r="N157" s="20"/>
      <c r="O157" s="23"/>
      <c r="P157" s="23"/>
      <c r="Q157" s="23"/>
      <c r="R157" s="23"/>
      <c r="S157" s="23"/>
      <c r="T157" s="23"/>
      <c r="U157" s="23"/>
      <c r="V157" s="23"/>
      <c r="W157" s="23"/>
      <c r="X157" s="161"/>
      <c r="Y157" s="23"/>
      <c r="Z157" s="23"/>
      <c r="AA157" s="23"/>
      <c r="AB157" s="23"/>
      <c r="AC157" s="23"/>
      <c r="AD157" s="23"/>
      <c r="AE157" s="155"/>
      <c r="AF157" s="24">
        <f t="shared" si="6"/>
        <v>1300</v>
      </c>
      <c r="AG157" s="25">
        <f t="shared" si="7"/>
        <v>1</v>
      </c>
      <c r="AH157" s="15"/>
      <c r="AI157" s="16"/>
      <c r="AJ157" s="15"/>
      <c r="AK157" s="15"/>
      <c r="AL157" s="15"/>
      <c r="AM157" s="15"/>
      <c r="AN157" s="15"/>
      <c r="AO157" s="15"/>
      <c r="AP157" s="15"/>
      <c r="AQ157" s="7"/>
      <c r="AR157" s="7"/>
      <c r="AS157" s="17"/>
      <c r="AT157" s="17"/>
      <c r="AU157" s="17"/>
      <c r="AV157" s="17"/>
      <c r="AW157" s="17"/>
      <c r="AX157" s="17"/>
      <c r="AY157" s="17"/>
      <c r="AZ157" s="17"/>
      <c r="BA157" s="17"/>
      <c r="BB157" s="17"/>
      <c r="BC157" s="17"/>
      <c r="BD157" s="17"/>
      <c r="BE157" s="17"/>
      <c r="BF157" s="17"/>
      <c r="BG157" s="17"/>
      <c r="BH157" s="17"/>
    </row>
    <row r="158" spans="1:60" ht="45">
      <c r="A158" s="9">
        <v>156</v>
      </c>
      <c r="B158" s="144" t="s">
        <v>312</v>
      </c>
      <c r="C158" s="18" t="s">
        <v>313</v>
      </c>
      <c r="D158" s="19">
        <v>1290</v>
      </c>
      <c r="E158" s="23"/>
      <c r="F158" s="23"/>
      <c r="G158" s="23"/>
      <c r="H158" s="104"/>
      <c r="I158" s="170"/>
      <c r="J158" s="105"/>
      <c r="K158" s="23"/>
      <c r="L158" s="23"/>
      <c r="M158" s="23"/>
      <c r="N158" s="20"/>
      <c r="O158" s="23"/>
      <c r="P158" s="23"/>
      <c r="Q158" s="23"/>
      <c r="R158" s="102">
        <v>1280</v>
      </c>
      <c r="S158" s="23"/>
      <c r="T158" s="23"/>
      <c r="U158" s="23"/>
      <c r="V158" s="23"/>
      <c r="W158" s="23"/>
      <c r="X158" s="161"/>
      <c r="Y158" s="23"/>
      <c r="Z158" s="23"/>
      <c r="AA158" s="23"/>
      <c r="AB158" s="23"/>
      <c r="AC158" s="23"/>
      <c r="AD158" s="23"/>
      <c r="AE158" s="155"/>
      <c r="AF158" s="24">
        <f t="shared" si="6"/>
        <v>1280</v>
      </c>
      <c r="AG158" s="25">
        <f t="shared" si="7"/>
        <v>1</v>
      </c>
      <c r="AH158" s="15"/>
      <c r="AI158" s="16"/>
      <c r="AJ158" s="15"/>
      <c r="AK158" s="15"/>
      <c r="AL158" s="15"/>
      <c r="AM158" s="15"/>
      <c r="AN158" s="15"/>
      <c r="AO158" s="15"/>
      <c r="AP158" s="15"/>
      <c r="AQ158" s="7"/>
      <c r="AR158" s="7"/>
      <c r="AS158" s="17"/>
      <c r="AT158" s="17"/>
      <c r="AU158" s="17"/>
      <c r="AV158" s="17"/>
      <c r="AW158" s="17"/>
      <c r="AX158" s="17"/>
      <c r="AY158" s="17"/>
      <c r="AZ158" s="17"/>
      <c r="BA158" s="17"/>
      <c r="BB158" s="17"/>
      <c r="BC158" s="17"/>
      <c r="BD158" s="17"/>
      <c r="BE158" s="17"/>
      <c r="BF158" s="17"/>
      <c r="BG158" s="17"/>
      <c r="BH158" s="17"/>
    </row>
    <row r="159" spans="1:60" ht="60">
      <c r="A159" s="9">
        <v>157</v>
      </c>
      <c r="B159" s="144" t="s">
        <v>314</v>
      </c>
      <c r="C159" s="18" t="s">
        <v>315</v>
      </c>
      <c r="D159" s="19">
        <v>2000</v>
      </c>
      <c r="E159" s="23"/>
      <c r="F159" s="23"/>
      <c r="G159" s="23"/>
      <c r="H159" s="104">
        <v>2000</v>
      </c>
      <c r="I159" s="170"/>
      <c r="J159" s="105"/>
      <c r="K159" s="23"/>
      <c r="L159" s="23"/>
      <c r="M159" s="23"/>
      <c r="N159" s="20"/>
      <c r="O159" s="23"/>
      <c r="P159" s="23"/>
      <c r="Q159" s="23"/>
      <c r="R159" s="102">
        <v>1500</v>
      </c>
      <c r="S159" s="23"/>
      <c r="T159" s="23"/>
      <c r="U159" s="23"/>
      <c r="V159" s="23"/>
      <c r="W159" s="23"/>
      <c r="X159" s="161"/>
      <c r="Y159" s="23"/>
      <c r="Z159" s="23"/>
      <c r="AA159" s="23"/>
      <c r="AB159" s="23"/>
      <c r="AC159" s="23"/>
      <c r="AD159" s="23">
        <v>2000</v>
      </c>
      <c r="AE159" s="155"/>
      <c r="AF159" s="24">
        <f t="shared" si="6"/>
        <v>1500</v>
      </c>
      <c r="AG159" s="25">
        <f t="shared" si="7"/>
        <v>1</v>
      </c>
      <c r="AH159" s="15"/>
      <c r="AI159" s="16"/>
      <c r="AJ159" s="15"/>
      <c r="AK159" s="15"/>
      <c r="AL159" s="15"/>
      <c r="AM159" s="15"/>
      <c r="AN159" s="15"/>
      <c r="AO159" s="15"/>
      <c r="AP159" s="15"/>
      <c r="AQ159" s="7"/>
      <c r="AR159" s="7"/>
      <c r="AS159" s="17"/>
      <c r="AT159" s="17"/>
      <c r="AU159" s="17"/>
      <c r="AV159" s="17"/>
      <c r="AW159" s="17"/>
      <c r="AX159" s="17"/>
      <c r="AY159" s="17"/>
      <c r="AZ159" s="17"/>
      <c r="BA159" s="17"/>
      <c r="BB159" s="17"/>
      <c r="BC159" s="17"/>
      <c r="BD159" s="17"/>
      <c r="BE159" s="17"/>
      <c r="BF159" s="17"/>
      <c r="BG159" s="17"/>
      <c r="BH159" s="17"/>
    </row>
    <row r="160" spans="1:60" ht="75">
      <c r="A160" s="9">
        <v>158</v>
      </c>
      <c r="B160" s="144" t="s">
        <v>316</v>
      </c>
      <c r="C160" s="18" t="s">
        <v>317</v>
      </c>
      <c r="D160" s="19">
        <v>280</v>
      </c>
      <c r="E160" s="23"/>
      <c r="F160" s="23"/>
      <c r="G160" s="23"/>
      <c r="H160" s="104">
        <v>280</v>
      </c>
      <c r="I160" s="170"/>
      <c r="J160" s="105"/>
      <c r="K160" s="23"/>
      <c r="L160" s="23"/>
      <c r="M160" s="23"/>
      <c r="N160" s="20"/>
      <c r="O160" s="23"/>
      <c r="P160" s="23"/>
      <c r="Q160" s="23"/>
      <c r="R160" s="102">
        <v>250</v>
      </c>
      <c r="S160" s="23"/>
      <c r="T160" s="23"/>
      <c r="U160" s="23"/>
      <c r="V160" s="23"/>
      <c r="W160" s="23"/>
      <c r="X160" s="161"/>
      <c r="Y160" s="23"/>
      <c r="Z160" s="23"/>
      <c r="AA160" s="23"/>
      <c r="AB160" s="23"/>
      <c r="AC160" s="23"/>
      <c r="AD160" s="23">
        <v>280</v>
      </c>
      <c r="AE160" s="155"/>
      <c r="AF160" s="24">
        <f t="shared" si="6"/>
        <v>250</v>
      </c>
      <c r="AG160" s="25">
        <f t="shared" si="7"/>
        <v>1</v>
      </c>
      <c r="AH160" s="15"/>
      <c r="AI160" s="16"/>
      <c r="AJ160" s="15"/>
      <c r="AK160" s="15"/>
      <c r="AL160" s="15"/>
      <c r="AM160" s="15"/>
      <c r="AN160" s="15"/>
      <c r="AO160" s="15"/>
      <c r="AP160" s="15"/>
      <c r="AQ160" s="7"/>
      <c r="AR160" s="7"/>
      <c r="AS160" s="17"/>
      <c r="AT160" s="17"/>
      <c r="AU160" s="17"/>
      <c r="AV160" s="17"/>
      <c r="AW160" s="17"/>
      <c r="AX160" s="17"/>
      <c r="AY160" s="17"/>
      <c r="AZ160" s="17"/>
      <c r="BA160" s="17"/>
      <c r="BB160" s="17"/>
      <c r="BC160" s="17"/>
      <c r="BD160" s="17"/>
      <c r="BE160" s="17"/>
      <c r="BF160" s="17"/>
      <c r="BG160" s="17"/>
      <c r="BH160" s="17"/>
    </row>
    <row r="161" spans="1:60" ht="75">
      <c r="A161" s="9">
        <v>159</v>
      </c>
      <c r="B161" s="144" t="s">
        <v>318</v>
      </c>
      <c r="C161" s="18" t="s">
        <v>319</v>
      </c>
      <c r="D161" s="19">
        <v>745</v>
      </c>
      <c r="E161" s="23"/>
      <c r="F161" s="23"/>
      <c r="G161" s="23"/>
      <c r="H161" s="104">
        <v>745</v>
      </c>
      <c r="I161" s="170"/>
      <c r="J161" s="105"/>
      <c r="K161" s="23"/>
      <c r="L161" s="23"/>
      <c r="M161" s="23"/>
      <c r="N161" s="20"/>
      <c r="O161" s="23"/>
      <c r="P161" s="23"/>
      <c r="Q161" s="23"/>
      <c r="R161" s="102">
        <v>640</v>
      </c>
      <c r="S161" s="23"/>
      <c r="T161" s="23">
        <v>740</v>
      </c>
      <c r="U161" s="23"/>
      <c r="V161" s="23"/>
      <c r="W161" s="23"/>
      <c r="X161" s="161"/>
      <c r="Y161" s="23"/>
      <c r="Z161" s="23"/>
      <c r="AA161" s="23"/>
      <c r="AB161" s="23"/>
      <c r="AC161" s="23"/>
      <c r="AD161" s="23">
        <v>745</v>
      </c>
      <c r="AE161" s="155"/>
      <c r="AF161" s="24">
        <f t="shared" si="6"/>
        <v>640</v>
      </c>
      <c r="AG161" s="25">
        <f t="shared" si="7"/>
        <v>1</v>
      </c>
      <c r="AH161" s="15"/>
      <c r="AI161" s="16"/>
      <c r="AJ161" s="15"/>
      <c r="AK161" s="15"/>
      <c r="AL161" s="15"/>
      <c r="AM161" s="15"/>
      <c r="AN161" s="15"/>
      <c r="AO161" s="15"/>
      <c r="AP161" s="15"/>
      <c r="AQ161" s="7"/>
      <c r="AR161" s="7"/>
      <c r="AS161" s="17"/>
      <c r="AT161" s="17"/>
      <c r="AU161" s="17"/>
      <c r="AV161" s="17"/>
      <c r="AW161" s="17"/>
      <c r="AX161" s="17"/>
      <c r="AY161" s="17"/>
      <c r="AZ161" s="17"/>
      <c r="BA161" s="17"/>
      <c r="BB161" s="17"/>
      <c r="BC161" s="17"/>
      <c r="BD161" s="17"/>
      <c r="BE161" s="17"/>
      <c r="BF161" s="17"/>
      <c r="BG161" s="17"/>
      <c r="BH161" s="17"/>
    </row>
    <row r="162" spans="1:60" ht="75">
      <c r="A162" s="9">
        <v>160</v>
      </c>
      <c r="B162" s="144" t="s">
        <v>320</v>
      </c>
      <c r="C162" s="18" t="s">
        <v>321</v>
      </c>
      <c r="D162" s="19">
        <v>370</v>
      </c>
      <c r="E162" s="23"/>
      <c r="F162" s="23"/>
      <c r="G162" s="23"/>
      <c r="H162" s="104"/>
      <c r="I162" s="170"/>
      <c r="J162" s="105"/>
      <c r="K162" s="23"/>
      <c r="L162" s="23"/>
      <c r="M162" s="23"/>
      <c r="N162" s="20"/>
      <c r="O162" s="23"/>
      <c r="P162" s="23"/>
      <c r="Q162" s="23"/>
      <c r="R162" s="102">
        <v>350</v>
      </c>
      <c r="S162" s="23"/>
      <c r="T162" s="23"/>
      <c r="U162" s="23"/>
      <c r="V162" s="23"/>
      <c r="W162" s="23"/>
      <c r="X162" s="161"/>
      <c r="Y162" s="23"/>
      <c r="Z162" s="23"/>
      <c r="AA162" s="23"/>
      <c r="AB162" s="23"/>
      <c r="AC162" s="23"/>
      <c r="AD162" s="23"/>
      <c r="AE162" s="155"/>
      <c r="AF162" s="24">
        <f t="shared" si="6"/>
        <v>350</v>
      </c>
      <c r="AG162" s="25">
        <f t="shared" si="7"/>
        <v>1</v>
      </c>
      <c r="AH162" s="15"/>
      <c r="AI162" s="16"/>
      <c r="AJ162" s="15"/>
      <c r="AK162" s="15"/>
      <c r="AL162" s="15"/>
      <c r="AM162" s="15"/>
      <c r="AN162" s="15"/>
      <c r="AO162" s="15"/>
      <c r="AP162" s="15"/>
      <c r="AQ162" s="7"/>
      <c r="AR162" s="7"/>
      <c r="AS162" s="17"/>
      <c r="AT162" s="17"/>
      <c r="AU162" s="17"/>
      <c r="AV162" s="17"/>
      <c r="AW162" s="17"/>
      <c r="AX162" s="17"/>
      <c r="AY162" s="17"/>
      <c r="AZ162" s="17"/>
      <c r="BA162" s="17"/>
      <c r="BB162" s="17"/>
      <c r="BC162" s="17"/>
      <c r="BD162" s="17"/>
      <c r="BE162" s="17"/>
      <c r="BF162" s="17"/>
      <c r="BG162" s="17"/>
      <c r="BH162" s="17"/>
    </row>
    <row r="163" spans="1:60" ht="75">
      <c r="A163" s="9">
        <v>161</v>
      </c>
      <c r="B163" s="144" t="s">
        <v>1413</v>
      </c>
      <c r="C163" s="18" t="s">
        <v>1411</v>
      </c>
      <c r="D163" s="19">
        <v>1381</v>
      </c>
      <c r="E163" s="23"/>
      <c r="F163" s="23"/>
      <c r="G163" s="167"/>
      <c r="H163" s="169">
        <v>1381</v>
      </c>
      <c r="I163" s="153">
        <v>920</v>
      </c>
      <c r="J163" s="168"/>
      <c r="K163" s="167"/>
      <c r="L163" s="167"/>
      <c r="M163" s="167"/>
      <c r="N163" s="167"/>
      <c r="O163" s="167"/>
      <c r="P163" s="167"/>
      <c r="Q163" s="167"/>
      <c r="R163" s="167">
        <v>1381</v>
      </c>
      <c r="S163" s="167"/>
      <c r="T163" s="167"/>
      <c r="U163" s="167"/>
      <c r="V163" s="167"/>
      <c r="W163" s="167"/>
      <c r="X163" s="167"/>
      <c r="Y163" s="167"/>
      <c r="Z163" s="167"/>
      <c r="AA163" s="167"/>
      <c r="AB163" s="167"/>
      <c r="AC163" s="167"/>
      <c r="AD163" s="167">
        <v>1381</v>
      </c>
      <c r="AE163" s="155"/>
      <c r="AF163" s="24">
        <f t="shared" si="6"/>
        <v>920</v>
      </c>
      <c r="AG163" s="25">
        <f t="shared" si="7"/>
        <v>1</v>
      </c>
      <c r="AH163" s="15"/>
      <c r="AI163" s="16"/>
      <c r="AJ163" s="15"/>
      <c r="AK163" s="15"/>
      <c r="AL163" s="15"/>
      <c r="AM163" s="15"/>
      <c r="AN163" s="15"/>
      <c r="AO163" s="15"/>
      <c r="AP163" s="15"/>
      <c r="AQ163" s="7"/>
      <c r="AR163" s="7"/>
      <c r="AS163" s="17"/>
      <c r="AT163" s="17"/>
      <c r="AU163" s="17"/>
      <c r="AV163" s="17"/>
      <c r="AW163" s="17"/>
      <c r="AX163" s="17"/>
      <c r="AY163" s="17"/>
      <c r="AZ163" s="17"/>
      <c r="BA163" s="17"/>
      <c r="BB163" s="17"/>
      <c r="BC163" s="17"/>
      <c r="BD163" s="17"/>
      <c r="BE163" s="17"/>
      <c r="BF163" s="17"/>
      <c r="BG163" s="17"/>
      <c r="BH163" s="17"/>
    </row>
    <row r="164" spans="1:60" ht="75">
      <c r="A164" s="9">
        <v>162</v>
      </c>
      <c r="B164" s="144" t="s">
        <v>1452</v>
      </c>
      <c r="C164" s="18" t="s">
        <v>1451</v>
      </c>
      <c r="D164" s="19">
        <v>890</v>
      </c>
      <c r="E164" s="23"/>
      <c r="F164" s="23"/>
      <c r="G164" s="23"/>
      <c r="H164" s="114">
        <v>890</v>
      </c>
      <c r="I164" s="170"/>
      <c r="J164" s="105"/>
      <c r="K164" s="23"/>
      <c r="L164" s="23"/>
      <c r="M164" s="23"/>
      <c r="N164" s="20"/>
      <c r="O164" s="23"/>
      <c r="P164" s="23"/>
      <c r="Q164" s="23"/>
      <c r="R164" s="102">
        <v>890</v>
      </c>
      <c r="S164" s="23"/>
      <c r="T164" s="23"/>
      <c r="U164" s="23"/>
      <c r="V164" s="23"/>
      <c r="W164" s="23"/>
      <c r="X164" s="161"/>
      <c r="Y164" s="23"/>
      <c r="Z164" s="23"/>
      <c r="AA164" s="23"/>
      <c r="AB164" s="23"/>
      <c r="AC164" s="23"/>
      <c r="AD164" s="23"/>
      <c r="AE164" s="155"/>
      <c r="AF164" s="24">
        <f t="shared" si="6"/>
        <v>890</v>
      </c>
      <c r="AG164" s="25">
        <f t="shared" si="7"/>
        <v>2</v>
      </c>
      <c r="AH164" s="15"/>
      <c r="AI164" s="16"/>
      <c r="AJ164" s="15"/>
      <c r="AK164" s="15"/>
      <c r="AL164" s="15"/>
      <c r="AM164" s="15"/>
      <c r="AN164" s="15"/>
      <c r="AO164" s="15"/>
      <c r="AP164" s="15"/>
      <c r="AQ164" s="7"/>
      <c r="AR164" s="7"/>
      <c r="AS164" s="17"/>
      <c r="AT164" s="17"/>
      <c r="AU164" s="17"/>
      <c r="AV164" s="17"/>
      <c r="AW164" s="17"/>
      <c r="AX164" s="17"/>
      <c r="AY164" s="17"/>
      <c r="AZ164" s="17"/>
      <c r="BA164" s="17"/>
      <c r="BB164" s="17"/>
      <c r="BC164" s="17"/>
      <c r="BD164" s="17"/>
      <c r="BE164" s="17"/>
      <c r="BF164" s="17"/>
      <c r="BG164" s="17"/>
      <c r="BH164" s="17"/>
    </row>
    <row r="165" spans="1:60" ht="90">
      <c r="A165" s="9">
        <v>163</v>
      </c>
      <c r="B165" s="144" t="s">
        <v>1414</v>
      </c>
      <c r="C165" s="18" t="s">
        <v>1412</v>
      </c>
      <c r="D165" s="19">
        <v>2200</v>
      </c>
      <c r="E165" s="23"/>
      <c r="F165" s="23"/>
      <c r="G165" s="23"/>
      <c r="H165" s="104">
        <v>2200</v>
      </c>
      <c r="I165" s="170"/>
      <c r="J165" s="105"/>
      <c r="K165" s="23"/>
      <c r="L165" s="23"/>
      <c r="M165" s="23"/>
      <c r="N165" s="20"/>
      <c r="O165" s="23"/>
      <c r="P165" s="23"/>
      <c r="Q165" s="23"/>
      <c r="R165" s="102">
        <v>2100</v>
      </c>
      <c r="S165" s="23"/>
      <c r="T165" s="23"/>
      <c r="U165" s="23"/>
      <c r="V165" s="23"/>
      <c r="W165" s="23"/>
      <c r="X165" s="161"/>
      <c r="Y165" s="23"/>
      <c r="Z165" s="23"/>
      <c r="AA165" s="23"/>
      <c r="AB165" s="23"/>
      <c r="AC165" s="23"/>
      <c r="AD165" s="23">
        <v>2200</v>
      </c>
      <c r="AE165" s="155"/>
      <c r="AF165" s="24">
        <f t="shared" si="6"/>
        <v>2100</v>
      </c>
      <c r="AG165" s="25">
        <f t="shared" si="7"/>
        <v>1</v>
      </c>
      <c r="AH165" s="15"/>
      <c r="AI165" s="16"/>
      <c r="AJ165" s="15"/>
      <c r="AK165" s="15"/>
      <c r="AL165" s="15"/>
      <c r="AM165" s="15"/>
      <c r="AN165" s="15"/>
      <c r="AO165" s="15"/>
      <c r="AP165" s="15"/>
      <c r="AQ165" s="7"/>
      <c r="AR165" s="7"/>
      <c r="AS165" s="17"/>
      <c r="AT165" s="17"/>
      <c r="AU165" s="17"/>
      <c r="AV165" s="17"/>
      <c r="AW165" s="17"/>
      <c r="AX165" s="17"/>
      <c r="AY165" s="17"/>
      <c r="AZ165" s="17"/>
      <c r="BA165" s="17"/>
      <c r="BB165" s="17"/>
      <c r="BC165" s="17"/>
      <c r="BD165" s="17"/>
      <c r="BE165" s="17"/>
      <c r="BF165" s="17"/>
      <c r="BG165" s="17"/>
      <c r="BH165" s="17"/>
    </row>
    <row r="166" spans="1:60" ht="105">
      <c r="A166" s="9">
        <v>164</v>
      </c>
      <c r="B166" s="144" t="s">
        <v>322</v>
      </c>
      <c r="C166" s="18" t="s">
        <v>323</v>
      </c>
      <c r="D166" s="19">
        <v>598</v>
      </c>
      <c r="E166" s="23"/>
      <c r="F166" s="23"/>
      <c r="G166" s="23"/>
      <c r="H166" s="104"/>
      <c r="I166" s="170"/>
      <c r="J166" s="105"/>
      <c r="K166" s="23"/>
      <c r="L166" s="23"/>
      <c r="M166" s="23"/>
      <c r="N166" s="20"/>
      <c r="O166" s="23"/>
      <c r="P166" s="23"/>
      <c r="Q166" s="23"/>
      <c r="R166" s="102">
        <v>510</v>
      </c>
      <c r="S166" s="23"/>
      <c r="T166" s="23"/>
      <c r="U166" s="23"/>
      <c r="V166" s="23"/>
      <c r="W166" s="23"/>
      <c r="X166" s="161"/>
      <c r="Y166" s="23"/>
      <c r="Z166" s="23"/>
      <c r="AA166" s="23"/>
      <c r="AB166" s="23"/>
      <c r="AC166" s="23"/>
      <c r="AD166" s="23">
        <v>535</v>
      </c>
      <c r="AE166" s="155"/>
      <c r="AF166" s="24">
        <f t="shared" si="6"/>
        <v>510</v>
      </c>
      <c r="AG166" s="25">
        <f t="shared" si="7"/>
        <v>1</v>
      </c>
      <c r="AH166" s="15"/>
      <c r="AI166" s="16"/>
      <c r="AJ166" s="15"/>
      <c r="AK166" s="15"/>
      <c r="AL166" s="15"/>
      <c r="AM166" s="15"/>
      <c r="AN166" s="15"/>
      <c r="AO166" s="15"/>
      <c r="AP166" s="15"/>
      <c r="AQ166" s="7"/>
      <c r="AR166" s="7"/>
      <c r="AS166" s="17"/>
      <c r="AT166" s="17"/>
      <c r="AU166" s="17"/>
      <c r="AV166" s="17"/>
      <c r="AW166" s="17"/>
      <c r="AX166" s="17"/>
      <c r="AY166" s="17"/>
      <c r="AZ166" s="17"/>
      <c r="BA166" s="17"/>
      <c r="BB166" s="17"/>
      <c r="BC166" s="17"/>
      <c r="BD166" s="17"/>
      <c r="BE166" s="17"/>
      <c r="BF166" s="17"/>
      <c r="BG166" s="17"/>
      <c r="BH166" s="17"/>
    </row>
    <row r="167" spans="1:60" ht="120">
      <c r="A167" s="9">
        <v>165</v>
      </c>
      <c r="B167" s="144" t="s">
        <v>324</v>
      </c>
      <c r="C167" s="18" t="s">
        <v>325</v>
      </c>
      <c r="D167" s="19">
        <v>585</v>
      </c>
      <c r="E167" s="23"/>
      <c r="F167" s="23"/>
      <c r="G167" s="23"/>
      <c r="H167" s="104"/>
      <c r="I167" s="170"/>
      <c r="J167" s="105"/>
      <c r="K167" s="23"/>
      <c r="L167" s="23"/>
      <c r="M167" s="23"/>
      <c r="N167" s="20"/>
      <c r="O167" s="23"/>
      <c r="P167" s="23"/>
      <c r="Q167" s="23"/>
      <c r="R167" s="102">
        <v>560</v>
      </c>
      <c r="S167" s="23"/>
      <c r="T167" s="23"/>
      <c r="U167" s="23"/>
      <c r="V167" s="23"/>
      <c r="W167" s="23"/>
      <c r="X167" s="161"/>
      <c r="Y167" s="23"/>
      <c r="Z167" s="23"/>
      <c r="AA167" s="23"/>
      <c r="AB167" s="23"/>
      <c r="AC167" s="23"/>
      <c r="AD167" s="23">
        <v>585</v>
      </c>
      <c r="AE167" s="155"/>
      <c r="AF167" s="24">
        <f t="shared" si="6"/>
        <v>560</v>
      </c>
      <c r="AG167" s="25">
        <f t="shared" si="7"/>
        <v>1</v>
      </c>
      <c r="AH167" s="15"/>
      <c r="AI167" s="16"/>
      <c r="AJ167" s="15"/>
      <c r="AK167" s="15"/>
      <c r="AL167" s="15"/>
      <c r="AM167" s="15"/>
      <c r="AN167" s="15"/>
      <c r="AO167" s="15"/>
      <c r="AP167" s="15"/>
      <c r="AQ167" s="7"/>
      <c r="AR167" s="7"/>
      <c r="AS167" s="17"/>
      <c r="AT167" s="17"/>
      <c r="AU167" s="17"/>
      <c r="AV167" s="17"/>
      <c r="AW167" s="17"/>
      <c r="AX167" s="17"/>
      <c r="AY167" s="17"/>
      <c r="AZ167" s="17"/>
      <c r="BA167" s="17"/>
      <c r="BB167" s="17"/>
      <c r="BC167" s="17"/>
      <c r="BD167" s="17"/>
      <c r="BE167" s="17"/>
      <c r="BF167" s="17"/>
      <c r="BG167" s="17"/>
      <c r="BH167" s="17"/>
    </row>
    <row r="168" spans="1:60" ht="90">
      <c r="A168" s="9">
        <v>166</v>
      </c>
      <c r="B168" s="144" t="s">
        <v>326</v>
      </c>
      <c r="C168" s="18" t="s">
        <v>327</v>
      </c>
      <c r="D168" s="19">
        <v>1035</v>
      </c>
      <c r="E168" s="23"/>
      <c r="F168" s="23"/>
      <c r="G168" s="23"/>
      <c r="H168" s="104"/>
      <c r="I168" s="170"/>
      <c r="J168" s="105"/>
      <c r="K168" s="23"/>
      <c r="L168" s="23"/>
      <c r="M168" s="23"/>
      <c r="N168" s="20"/>
      <c r="O168" s="23"/>
      <c r="P168" s="23"/>
      <c r="Q168" s="23"/>
      <c r="R168" s="102">
        <v>700</v>
      </c>
      <c r="S168" s="23"/>
      <c r="T168" s="23"/>
      <c r="U168" s="23"/>
      <c r="V168" s="23"/>
      <c r="W168" s="23"/>
      <c r="X168" s="161"/>
      <c r="Y168" s="23"/>
      <c r="Z168" s="23"/>
      <c r="AA168" s="23"/>
      <c r="AB168" s="23"/>
      <c r="AC168" s="23"/>
      <c r="AD168" s="23">
        <v>760</v>
      </c>
      <c r="AE168" s="155"/>
      <c r="AF168" s="24">
        <f t="shared" si="6"/>
        <v>700</v>
      </c>
      <c r="AG168" s="25">
        <f t="shared" si="7"/>
        <v>1</v>
      </c>
      <c r="AH168" s="15"/>
      <c r="AI168" s="16"/>
      <c r="AJ168" s="15"/>
      <c r="AK168" s="15"/>
      <c r="AL168" s="15"/>
      <c r="AM168" s="15"/>
      <c r="AN168" s="15"/>
      <c r="AO168" s="15"/>
      <c r="AP168" s="15"/>
      <c r="AQ168" s="7"/>
      <c r="AR168" s="7"/>
      <c r="AS168" s="17"/>
      <c r="AT168" s="17"/>
      <c r="AU168" s="17"/>
      <c r="AV168" s="17"/>
      <c r="AW168" s="17"/>
      <c r="AX168" s="17"/>
      <c r="AY168" s="17"/>
      <c r="AZ168" s="17"/>
      <c r="BA168" s="17"/>
      <c r="BB168" s="17"/>
      <c r="BC168" s="17"/>
      <c r="BD168" s="17"/>
      <c r="BE168" s="17"/>
      <c r="BF168" s="17"/>
      <c r="BG168" s="17"/>
      <c r="BH168" s="17"/>
    </row>
    <row r="169" spans="1:60" ht="90">
      <c r="A169" s="9">
        <v>167</v>
      </c>
      <c r="B169" s="144" t="s">
        <v>328</v>
      </c>
      <c r="C169" s="18" t="s">
        <v>329</v>
      </c>
      <c r="D169" s="19">
        <v>1806</v>
      </c>
      <c r="E169" s="23"/>
      <c r="F169" s="23"/>
      <c r="G169" s="23"/>
      <c r="H169" s="104"/>
      <c r="I169" s="170"/>
      <c r="J169" s="105"/>
      <c r="K169" s="23"/>
      <c r="L169" s="23"/>
      <c r="M169" s="23"/>
      <c r="N169" s="20"/>
      <c r="O169" s="23"/>
      <c r="P169" s="23"/>
      <c r="Q169" s="23"/>
      <c r="R169" s="102">
        <v>1290</v>
      </c>
      <c r="S169" s="23"/>
      <c r="T169" s="23"/>
      <c r="U169" s="23"/>
      <c r="V169" s="23"/>
      <c r="W169" s="23"/>
      <c r="X169" s="161"/>
      <c r="Y169" s="23"/>
      <c r="Z169" s="23"/>
      <c r="AA169" s="23"/>
      <c r="AB169" s="23"/>
      <c r="AC169" s="23"/>
      <c r="AD169" s="23">
        <v>1290</v>
      </c>
      <c r="AE169" s="155"/>
      <c r="AF169" s="24">
        <f t="shared" si="6"/>
        <v>1290</v>
      </c>
      <c r="AG169" s="25">
        <f t="shared" si="7"/>
        <v>2</v>
      </c>
      <c r="AH169" s="15"/>
      <c r="AI169" s="16"/>
      <c r="AJ169" s="15"/>
      <c r="AK169" s="15"/>
      <c r="AL169" s="15"/>
      <c r="AM169" s="15"/>
      <c r="AN169" s="15"/>
      <c r="AO169" s="15"/>
      <c r="AP169" s="15"/>
      <c r="AQ169" s="7"/>
      <c r="AR169" s="7"/>
      <c r="AS169" s="17"/>
      <c r="AT169" s="17"/>
      <c r="AU169" s="17"/>
      <c r="AV169" s="17"/>
      <c r="AW169" s="17"/>
      <c r="AX169" s="17"/>
      <c r="AY169" s="17"/>
      <c r="AZ169" s="17"/>
      <c r="BA169" s="17"/>
      <c r="BB169" s="17"/>
      <c r="BC169" s="17"/>
      <c r="BD169" s="17"/>
      <c r="BE169" s="17"/>
      <c r="BF169" s="17"/>
      <c r="BG169" s="17"/>
      <c r="BH169" s="17"/>
    </row>
    <row r="170" spans="1:60" ht="41.25" customHeight="1">
      <c r="A170" s="9">
        <v>168</v>
      </c>
      <c r="B170" s="144" t="s">
        <v>330</v>
      </c>
      <c r="C170" s="18" t="s">
        <v>331</v>
      </c>
      <c r="D170" s="19">
        <v>1200</v>
      </c>
      <c r="E170" s="23"/>
      <c r="F170" s="23"/>
      <c r="G170" s="23"/>
      <c r="H170" s="104"/>
      <c r="I170" s="170"/>
      <c r="J170" s="105"/>
      <c r="K170" s="23"/>
      <c r="L170" s="23"/>
      <c r="M170" s="23"/>
      <c r="N170" s="20"/>
      <c r="O170" s="23"/>
      <c r="P170" s="23"/>
      <c r="Q170" s="23"/>
      <c r="R170" s="102">
        <v>1180</v>
      </c>
      <c r="S170" s="23"/>
      <c r="T170" s="23"/>
      <c r="U170" s="23"/>
      <c r="V170" s="23"/>
      <c r="W170" s="23"/>
      <c r="X170" s="161"/>
      <c r="Y170" s="23"/>
      <c r="Z170" s="23"/>
      <c r="AA170" s="23"/>
      <c r="AB170" s="23"/>
      <c r="AC170" s="23"/>
      <c r="AD170" s="23"/>
      <c r="AE170" s="155"/>
      <c r="AF170" s="24">
        <f t="shared" si="6"/>
        <v>1180</v>
      </c>
      <c r="AG170" s="25">
        <f t="shared" si="7"/>
        <v>1</v>
      </c>
      <c r="AH170" s="15"/>
      <c r="AI170" s="16"/>
      <c r="AJ170" s="15"/>
      <c r="AK170" s="15"/>
      <c r="AL170" s="15"/>
      <c r="AM170" s="15"/>
      <c r="AN170" s="15"/>
      <c r="AO170" s="15"/>
      <c r="AP170" s="15"/>
      <c r="AQ170" s="7"/>
      <c r="AR170" s="7"/>
      <c r="AS170" s="17"/>
      <c r="AT170" s="17"/>
      <c r="AU170" s="17"/>
      <c r="AV170" s="17"/>
      <c r="AW170" s="17"/>
      <c r="AX170" s="17"/>
      <c r="AY170" s="17"/>
      <c r="AZ170" s="17"/>
      <c r="BA170" s="17"/>
      <c r="BB170" s="17"/>
      <c r="BC170" s="17"/>
      <c r="BD170" s="17"/>
      <c r="BE170" s="17"/>
      <c r="BF170" s="17"/>
      <c r="BG170" s="17"/>
      <c r="BH170" s="17"/>
    </row>
    <row r="171" spans="1:60" ht="30">
      <c r="A171" s="9">
        <v>169</v>
      </c>
      <c r="B171" s="144" t="s">
        <v>332</v>
      </c>
      <c r="C171" s="18" t="s">
        <v>331</v>
      </c>
      <c r="D171" s="19">
        <v>1200</v>
      </c>
      <c r="E171" s="23"/>
      <c r="F171" s="23"/>
      <c r="G171" s="23"/>
      <c r="H171" s="104"/>
      <c r="I171" s="170"/>
      <c r="J171" s="105"/>
      <c r="K171" s="23"/>
      <c r="L171" s="23"/>
      <c r="M171" s="23"/>
      <c r="N171" s="20"/>
      <c r="O171" s="23"/>
      <c r="P171" s="23"/>
      <c r="Q171" s="23"/>
      <c r="R171" s="102">
        <v>1180</v>
      </c>
      <c r="S171" s="23"/>
      <c r="T171" s="23"/>
      <c r="U171" s="23"/>
      <c r="V171" s="23"/>
      <c r="W171" s="23"/>
      <c r="X171" s="161"/>
      <c r="Y171" s="23"/>
      <c r="Z171" s="23"/>
      <c r="AA171" s="23"/>
      <c r="AB171" s="23"/>
      <c r="AC171" s="23"/>
      <c r="AD171" s="23"/>
      <c r="AE171" s="155"/>
      <c r="AF171" s="24">
        <f t="shared" si="6"/>
        <v>1180</v>
      </c>
      <c r="AG171" s="25">
        <f t="shared" si="7"/>
        <v>1</v>
      </c>
      <c r="AH171" s="15"/>
      <c r="AI171" s="16"/>
      <c r="AJ171" s="15"/>
      <c r="AK171" s="15"/>
      <c r="AL171" s="15"/>
      <c r="AM171" s="15"/>
      <c r="AN171" s="15"/>
      <c r="AO171" s="15"/>
      <c r="AP171" s="15"/>
      <c r="AQ171" s="7"/>
      <c r="AR171" s="7"/>
      <c r="AS171" s="17"/>
      <c r="AT171" s="17"/>
      <c r="AU171" s="17"/>
      <c r="AV171" s="17"/>
      <c r="AW171" s="17"/>
      <c r="AX171" s="17"/>
      <c r="AY171" s="17"/>
      <c r="AZ171" s="17"/>
      <c r="BA171" s="17"/>
      <c r="BB171" s="17"/>
      <c r="BC171" s="17"/>
      <c r="BD171" s="17"/>
      <c r="BE171" s="17"/>
      <c r="BF171" s="17"/>
      <c r="BG171" s="17"/>
      <c r="BH171" s="17"/>
    </row>
    <row r="172" spans="1:60" ht="105">
      <c r="A172" s="9">
        <v>170</v>
      </c>
      <c r="B172" s="144" t="s">
        <v>333</v>
      </c>
      <c r="C172" s="18" t="s">
        <v>334</v>
      </c>
      <c r="D172" s="19">
        <v>2279</v>
      </c>
      <c r="E172" s="23"/>
      <c r="F172" s="23"/>
      <c r="G172" s="23"/>
      <c r="H172" s="104"/>
      <c r="I172" s="170"/>
      <c r="J172" s="105"/>
      <c r="K172" s="23"/>
      <c r="L172" s="23"/>
      <c r="M172" s="23"/>
      <c r="N172" s="20"/>
      <c r="O172" s="23"/>
      <c r="P172" s="23"/>
      <c r="Q172" s="23"/>
      <c r="R172" s="102">
        <v>2200</v>
      </c>
      <c r="S172" s="23"/>
      <c r="T172" s="23"/>
      <c r="U172" s="23"/>
      <c r="V172" s="23"/>
      <c r="W172" s="23"/>
      <c r="X172" s="161"/>
      <c r="Y172" s="23"/>
      <c r="Z172" s="23"/>
      <c r="AA172" s="23"/>
      <c r="AB172" s="23"/>
      <c r="AC172" s="23"/>
      <c r="AD172" s="23"/>
      <c r="AE172" s="155"/>
      <c r="AF172" s="24">
        <f t="shared" si="6"/>
        <v>2200</v>
      </c>
      <c r="AG172" s="25">
        <f t="shared" si="7"/>
        <v>1</v>
      </c>
      <c r="AH172" s="15"/>
      <c r="AI172" s="16"/>
      <c r="AJ172" s="15"/>
      <c r="AK172" s="15"/>
      <c r="AL172" s="15"/>
      <c r="AM172" s="15"/>
      <c r="AN172" s="15"/>
      <c r="AO172" s="15"/>
      <c r="AP172" s="15"/>
      <c r="AQ172" s="7"/>
      <c r="AR172" s="7"/>
      <c r="AS172" s="17"/>
      <c r="AT172" s="17"/>
      <c r="AU172" s="17"/>
      <c r="AV172" s="17"/>
      <c r="AW172" s="17"/>
      <c r="AX172" s="17"/>
      <c r="AY172" s="17"/>
      <c r="AZ172" s="17"/>
      <c r="BA172" s="17"/>
      <c r="BB172" s="17"/>
      <c r="BC172" s="17"/>
      <c r="BD172" s="17"/>
      <c r="BE172" s="17"/>
      <c r="BF172" s="17"/>
      <c r="BG172" s="17"/>
      <c r="BH172" s="17"/>
    </row>
    <row r="173" spans="1:60" ht="120">
      <c r="A173" s="9">
        <v>171</v>
      </c>
      <c r="B173" s="144" t="s">
        <v>335</v>
      </c>
      <c r="C173" s="18" t="s">
        <v>336</v>
      </c>
      <c r="D173" s="19">
        <v>2772</v>
      </c>
      <c r="E173" s="23"/>
      <c r="F173" s="23"/>
      <c r="G173" s="23"/>
      <c r="H173" s="104"/>
      <c r="I173" s="170"/>
      <c r="J173" s="105"/>
      <c r="K173" s="23"/>
      <c r="L173" s="23"/>
      <c r="M173" s="23"/>
      <c r="N173" s="20"/>
      <c r="O173" s="23"/>
      <c r="P173" s="23"/>
      <c r="Q173" s="23"/>
      <c r="R173" s="102">
        <v>2700</v>
      </c>
      <c r="S173" s="23"/>
      <c r="T173" s="23"/>
      <c r="U173" s="23"/>
      <c r="V173" s="23"/>
      <c r="W173" s="23"/>
      <c r="X173" s="161"/>
      <c r="Y173" s="23"/>
      <c r="Z173" s="23"/>
      <c r="AA173" s="23"/>
      <c r="AB173" s="23"/>
      <c r="AC173" s="23"/>
      <c r="AD173" s="23"/>
      <c r="AE173" s="155"/>
      <c r="AF173" s="24">
        <f t="shared" si="6"/>
        <v>2700</v>
      </c>
      <c r="AG173" s="25">
        <f t="shared" si="7"/>
        <v>1</v>
      </c>
      <c r="AH173" s="15"/>
      <c r="AI173" s="16"/>
      <c r="AJ173" s="15"/>
      <c r="AK173" s="15"/>
      <c r="AL173" s="15"/>
      <c r="AM173" s="15"/>
      <c r="AN173" s="15"/>
      <c r="AO173" s="15"/>
      <c r="AP173" s="15"/>
      <c r="AQ173" s="7"/>
      <c r="AR173" s="7"/>
      <c r="AS173" s="17"/>
      <c r="AT173" s="17"/>
      <c r="AU173" s="17"/>
      <c r="AV173" s="17"/>
      <c r="AW173" s="17"/>
      <c r="AX173" s="17"/>
      <c r="AY173" s="17"/>
      <c r="AZ173" s="17"/>
      <c r="BA173" s="17"/>
      <c r="BB173" s="17"/>
      <c r="BC173" s="17"/>
      <c r="BD173" s="17"/>
      <c r="BE173" s="17"/>
      <c r="BF173" s="17"/>
      <c r="BG173" s="17"/>
      <c r="BH173" s="17"/>
    </row>
    <row r="174" spans="1:60" ht="60">
      <c r="A174" s="9">
        <v>172</v>
      </c>
      <c r="B174" s="144" t="s">
        <v>337</v>
      </c>
      <c r="C174" s="18" t="s">
        <v>338</v>
      </c>
      <c r="D174" s="19">
        <v>782</v>
      </c>
      <c r="E174" s="23"/>
      <c r="F174" s="23"/>
      <c r="G174" s="23"/>
      <c r="H174" s="104">
        <v>782</v>
      </c>
      <c r="I174" s="170"/>
      <c r="J174" s="105"/>
      <c r="K174" s="23"/>
      <c r="L174" s="23"/>
      <c r="M174" s="23"/>
      <c r="N174" s="20"/>
      <c r="O174" s="23"/>
      <c r="P174" s="23"/>
      <c r="Q174" s="23"/>
      <c r="R174" s="102">
        <v>750</v>
      </c>
      <c r="S174" s="23"/>
      <c r="T174" s="23"/>
      <c r="U174" s="23"/>
      <c r="V174" s="23"/>
      <c r="W174" s="23"/>
      <c r="X174" s="161"/>
      <c r="Y174" s="23"/>
      <c r="Z174" s="23"/>
      <c r="AA174" s="23"/>
      <c r="AB174" s="23"/>
      <c r="AC174" s="23"/>
      <c r="AD174" s="23"/>
      <c r="AE174" s="155"/>
      <c r="AF174" s="24">
        <f t="shared" si="6"/>
        <v>750</v>
      </c>
      <c r="AG174" s="25">
        <f t="shared" si="7"/>
        <v>1</v>
      </c>
      <c r="AH174" s="15"/>
      <c r="AI174" s="16"/>
      <c r="AJ174" s="15"/>
      <c r="AK174" s="15"/>
      <c r="AL174" s="15"/>
      <c r="AM174" s="15"/>
      <c r="AN174" s="15"/>
      <c r="AO174" s="15"/>
      <c r="AP174" s="15"/>
      <c r="AQ174" s="7"/>
      <c r="AR174" s="7"/>
      <c r="AS174" s="17"/>
      <c r="AT174" s="17"/>
      <c r="AU174" s="17"/>
      <c r="AV174" s="17"/>
      <c r="AW174" s="17"/>
      <c r="AX174" s="17"/>
      <c r="AY174" s="17"/>
      <c r="AZ174" s="17"/>
      <c r="BA174" s="17"/>
      <c r="BB174" s="17"/>
      <c r="BC174" s="17"/>
      <c r="BD174" s="17"/>
      <c r="BE174" s="17"/>
      <c r="BF174" s="17"/>
      <c r="BG174" s="17"/>
      <c r="BH174" s="17"/>
    </row>
    <row r="175" spans="1:60" ht="60">
      <c r="A175" s="9">
        <v>173</v>
      </c>
      <c r="B175" s="144" t="s">
        <v>339</v>
      </c>
      <c r="C175" s="18" t="s">
        <v>340</v>
      </c>
      <c r="D175" s="19">
        <v>1716</v>
      </c>
      <c r="E175" s="23"/>
      <c r="F175" s="23"/>
      <c r="G175" s="23"/>
      <c r="H175" s="104">
        <v>1716</v>
      </c>
      <c r="I175" s="170"/>
      <c r="J175" s="105"/>
      <c r="K175" s="23"/>
      <c r="L175" s="23"/>
      <c r="M175" s="23"/>
      <c r="N175" s="20"/>
      <c r="O175" s="23"/>
      <c r="P175" s="23"/>
      <c r="Q175" s="23"/>
      <c r="R175" s="102">
        <v>1220</v>
      </c>
      <c r="S175" s="23"/>
      <c r="T175" s="23"/>
      <c r="U175" s="23"/>
      <c r="V175" s="23"/>
      <c r="W175" s="23"/>
      <c r="X175" s="161"/>
      <c r="Y175" s="23"/>
      <c r="Z175" s="23"/>
      <c r="AA175" s="23"/>
      <c r="AB175" s="23"/>
      <c r="AC175" s="23"/>
      <c r="AD175" s="23" t="s">
        <v>269</v>
      </c>
      <c r="AE175" s="155"/>
      <c r="AF175" s="24">
        <f t="shared" si="6"/>
        <v>1220</v>
      </c>
      <c r="AG175" s="25">
        <f t="shared" si="7"/>
        <v>1</v>
      </c>
      <c r="AH175" s="15"/>
      <c r="AI175" s="16"/>
      <c r="AJ175" s="15"/>
      <c r="AK175" s="15"/>
      <c r="AL175" s="15"/>
      <c r="AM175" s="15"/>
      <c r="AN175" s="15"/>
      <c r="AO175" s="15"/>
      <c r="AP175" s="15"/>
      <c r="AQ175" s="7"/>
      <c r="AR175" s="7"/>
      <c r="AS175" s="17"/>
      <c r="AT175" s="17"/>
      <c r="AU175" s="17"/>
      <c r="AV175" s="17"/>
      <c r="AW175" s="17"/>
      <c r="AX175" s="17"/>
      <c r="AY175" s="17"/>
      <c r="AZ175" s="17"/>
      <c r="BA175" s="17"/>
      <c r="BB175" s="17"/>
      <c r="BC175" s="17"/>
      <c r="BD175" s="17"/>
      <c r="BE175" s="17"/>
      <c r="BF175" s="17"/>
      <c r="BG175" s="17"/>
      <c r="BH175" s="17"/>
    </row>
    <row r="176" spans="1:60" ht="60">
      <c r="A176" s="9">
        <v>174</v>
      </c>
      <c r="B176" s="144" t="s">
        <v>341</v>
      </c>
      <c r="C176" s="18" t="s">
        <v>342</v>
      </c>
      <c r="D176" s="19">
        <v>650</v>
      </c>
      <c r="E176" s="23"/>
      <c r="F176" s="23"/>
      <c r="G176" s="23"/>
      <c r="H176" s="104">
        <v>650</v>
      </c>
      <c r="I176" s="170"/>
      <c r="J176" s="105"/>
      <c r="K176" s="23"/>
      <c r="L176" s="23"/>
      <c r="M176" s="23"/>
      <c r="N176" s="20"/>
      <c r="O176" s="23"/>
      <c r="P176" s="23"/>
      <c r="Q176" s="23"/>
      <c r="R176" s="102">
        <v>600</v>
      </c>
      <c r="S176" s="23"/>
      <c r="T176" s="23"/>
      <c r="U176" s="23"/>
      <c r="V176" s="23"/>
      <c r="W176" s="23"/>
      <c r="X176" s="161"/>
      <c r="Y176" s="23"/>
      <c r="Z176" s="23"/>
      <c r="AA176" s="23"/>
      <c r="AB176" s="23"/>
      <c r="AC176" s="23"/>
      <c r="AD176" s="23"/>
      <c r="AE176" s="155"/>
      <c r="AF176" s="24">
        <f t="shared" si="6"/>
        <v>600</v>
      </c>
      <c r="AG176" s="25">
        <f t="shared" si="7"/>
        <v>1</v>
      </c>
      <c r="AH176" s="15"/>
      <c r="AI176" s="16"/>
      <c r="AJ176" s="15"/>
      <c r="AK176" s="15"/>
      <c r="AL176" s="15"/>
      <c r="AM176" s="15"/>
      <c r="AN176" s="15"/>
      <c r="AO176" s="15"/>
      <c r="AP176" s="15"/>
      <c r="AQ176" s="7"/>
      <c r="AR176" s="7"/>
      <c r="AS176" s="17"/>
      <c r="AT176" s="17"/>
      <c r="AU176" s="17"/>
      <c r="AV176" s="17"/>
      <c r="AW176" s="17"/>
      <c r="AX176" s="17"/>
      <c r="AY176" s="17"/>
      <c r="AZ176" s="17"/>
      <c r="BA176" s="17"/>
      <c r="BB176" s="17"/>
      <c r="BC176" s="17"/>
      <c r="BD176" s="17"/>
      <c r="BE176" s="17"/>
      <c r="BF176" s="17"/>
      <c r="BG176" s="17"/>
      <c r="BH176" s="17"/>
    </row>
    <row r="177" spans="1:60" ht="60">
      <c r="A177" s="9">
        <v>175</v>
      </c>
      <c r="B177" s="144" t="s">
        <v>343</v>
      </c>
      <c r="C177" s="18" t="s">
        <v>344</v>
      </c>
      <c r="D177" s="19">
        <v>2688</v>
      </c>
      <c r="E177" s="23"/>
      <c r="F177" s="23"/>
      <c r="G177" s="23"/>
      <c r="H177" s="104">
        <v>2688</v>
      </c>
      <c r="I177" s="170"/>
      <c r="J177" s="105"/>
      <c r="K177" s="23"/>
      <c r="L177" s="23"/>
      <c r="M177" s="23"/>
      <c r="N177" s="20"/>
      <c r="O177" s="23"/>
      <c r="P177" s="23"/>
      <c r="Q177" s="23"/>
      <c r="R177" s="102">
        <v>2200</v>
      </c>
      <c r="S177" s="23"/>
      <c r="T177" s="23"/>
      <c r="U177" s="23"/>
      <c r="V177" s="23"/>
      <c r="W177" s="23"/>
      <c r="X177" s="161"/>
      <c r="Y177" s="23">
        <v>2570</v>
      </c>
      <c r="Z177" s="23"/>
      <c r="AA177" s="23"/>
      <c r="AB177" s="23"/>
      <c r="AC177" s="23"/>
      <c r="AD177" s="23"/>
      <c r="AE177" s="155"/>
      <c r="AF177" s="24">
        <f t="shared" si="6"/>
        <v>2200</v>
      </c>
      <c r="AG177" s="25">
        <f t="shared" si="7"/>
        <v>1</v>
      </c>
      <c r="AH177" s="15"/>
      <c r="AI177" s="16"/>
      <c r="AJ177" s="15"/>
      <c r="AK177" s="15"/>
      <c r="AL177" s="15"/>
      <c r="AM177" s="15"/>
      <c r="AN177" s="15"/>
      <c r="AO177" s="15"/>
      <c r="AP177" s="15"/>
      <c r="AQ177" s="7"/>
      <c r="AR177" s="7"/>
      <c r="AS177" s="17"/>
      <c r="AT177" s="17"/>
      <c r="AU177" s="17"/>
      <c r="AV177" s="17"/>
      <c r="AW177" s="17"/>
      <c r="AX177" s="17"/>
      <c r="AY177" s="17"/>
      <c r="AZ177" s="17"/>
      <c r="BA177" s="17"/>
      <c r="BB177" s="17"/>
      <c r="BC177" s="17"/>
      <c r="BD177" s="17"/>
      <c r="BE177" s="17"/>
      <c r="BF177" s="17"/>
      <c r="BG177" s="17"/>
      <c r="BH177" s="17"/>
    </row>
    <row r="178" spans="1:60" ht="75">
      <c r="A178" s="9">
        <v>176</v>
      </c>
      <c r="B178" s="144" t="s">
        <v>345</v>
      </c>
      <c r="C178" s="18" t="s">
        <v>346</v>
      </c>
      <c r="D178" s="19">
        <v>1500</v>
      </c>
      <c r="E178" s="23"/>
      <c r="F178" s="23"/>
      <c r="G178" s="23"/>
      <c r="H178" s="104">
        <v>1500</v>
      </c>
      <c r="I178" s="170"/>
      <c r="J178" s="105"/>
      <c r="K178" s="23"/>
      <c r="L178" s="23"/>
      <c r="M178" s="23"/>
      <c r="N178" s="20"/>
      <c r="O178" s="23"/>
      <c r="P178" s="23"/>
      <c r="Q178" s="23"/>
      <c r="R178" s="102">
        <v>1450</v>
      </c>
      <c r="S178" s="23"/>
      <c r="T178" s="23"/>
      <c r="U178" s="23"/>
      <c r="V178" s="23"/>
      <c r="W178" s="23"/>
      <c r="X178" s="161"/>
      <c r="Y178" s="23"/>
      <c r="Z178" s="23"/>
      <c r="AA178" s="23"/>
      <c r="AB178" s="23"/>
      <c r="AC178" s="23"/>
      <c r="AD178" s="23"/>
      <c r="AE178" s="155"/>
      <c r="AF178" s="24">
        <f t="shared" si="6"/>
        <v>1450</v>
      </c>
      <c r="AG178" s="25">
        <f t="shared" si="7"/>
        <v>1</v>
      </c>
      <c r="AH178" s="15"/>
      <c r="AI178" s="16"/>
      <c r="AJ178" s="15"/>
      <c r="AK178" s="15"/>
      <c r="AL178" s="15"/>
      <c r="AM178" s="15"/>
      <c r="AN178" s="15"/>
      <c r="AO178" s="15"/>
      <c r="AP178" s="15"/>
      <c r="AQ178" s="7"/>
      <c r="AR178" s="7"/>
      <c r="AS178" s="17"/>
      <c r="AT178" s="17"/>
      <c r="AU178" s="17"/>
      <c r="AV178" s="17"/>
      <c r="AW178" s="17"/>
      <c r="AX178" s="17"/>
      <c r="AY178" s="17"/>
      <c r="AZ178" s="17"/>
      <c r="BA178" s="17"/>
      <c r="BB178" s="17"/>
      <c r="BC178" s="17"/>
      <c r="BD178" s="17"/>
      <c r="BE178" s="17"/>
      <c r="BF178" s="17"/>
      <c r="BG178" s="17"/>
      <c r="BH178" s="17"/>
    </row>
    <row r="179" spans="1:60" ht="75">
      <c r="A179" s="9">
        <v>177</v>
      </c>
      <c r="B179" s="144" t="s">
        <v>1456</v>
      </c>
      <c r="C179" s="18" t="s">
        <v>1455</v>
      </c>
      <c r="D179" s="19">
        <v>470</v>
      </c>
      <c r="E179" s="23"/>
      <c r="F179" s="23"/>
      <c r="G179" s="23"/>
      <c r="H179" s="104">
        <v>470</v>
      </c>
      <c r="I179" s="170"/>
      <c r="J179" s="105"/>
      <c r="K179" s="23"/>
      <c r="L179" s="23"/>
      <c r="M179" s="23"/>
      <c r="N179" s="20"/>
      <c r="O179" s="23"/>
      <c r="P179" s="23"/>
      <c r="Q179" s="23"/>
      <c r="R179" s="102">
        <v>450</v>
      </c>
      <c r="S179" s="23"/>
      <c r="T179" s="23"/>
      <c r="U179" s="23"/>
      <c r="V179" s="23"/>
      <c r="W179" s="23"/>
      <c r="X179" s="161"/>
      <c r="Y179" s="23"/>
      <c r="Z179" s="23"/>
      <c r="AA179" s="23"/>
      <c r="AB179" s="23"/>
      <c r="AC179" s="23"/>
      <c r="AD179" s="23"/>
      <c r="AE179" s="155"/>
      <c r="AF179" s="24">
        <f t="shared" si="6"/>
        <v>450</v>
      </c>
      <c r="AG179" s="25">
        <f t="shared" si="7"/>
        <v>1</v>
      </c>
      <c r="AH179" s="15"/>
      <c r="AI179" s="16"/>
      <c r="AJ179" s="15"/>
      <c r="AK179" s="15"/>
      <c r="AL179" s="15"/>
      <c r="AM179" s="15"/>
      <c r="AN179" s="15"/>
      <c r="AO179" s="15"/>
      <c r="AP179" s="15"/>
      <c r="AQ179" s="7"/>
      <c r="AR179" s="7"/>
      <c r="AS179" s="17"/>
      <c r="AT179" s="17"/>
      <c r="AU179" s="17"/>
      <c r="AV179" s="17"/>
      <c r="AW179" s="17"/>
      <c r="AX179" s="17"/>
      <c r="AY179" s="17"/>
      <c r="AZ179" s="17"/>
      <c r="BA179" s="17"/>
      <c r="BB179" s="17"/>
      <c r="BC179" s="17"/>
      <c r="BD179" s="17"/>
      <c r="BE179" s="17"/>
      <c r="BF179" s="17"/>
      <c r="BG179" s="17"/>
      <c r="BH179" s="17"/>
    </row>
    <row r="180" spans="1:60" ht="60">
      <c r="A180" s="9">
        <v>178</v>
      </c>
      <c r="B180" s="144" t="s">
        <v>347</v>
      </c>
      <c r="C180" s="18" t="s">
        <v>348</v>
      </c>
      <c r="D180" s="19">
        <v>1000</v>
      </c>
      <c r="E180" s="23"/>
      <c r="F180" s="23"/>
      <c r="G180" s="23"/>
      <c r="H180" s="104">
        <v>1000</v>
      </c>
      <c r="I180" s="170"/>
      <c r="J180" s="105"/>
      <c r="K180" s="23"/>
      <c r="L180" s="23"/>
      <c r="M180" s="23"/>
      <c r="N180" s="20"/>
      <c r="O180" s="23"/>
      <c r="P180" s="23"/>
      <c r="Q180" s="23"/>
      <c r="R180" s="102">
        <v>870</v>
      </c>
      <c r="S180" s="23"/>
      <c r="T180" s="23"/>
      <c r="U180" s="23"/>
      <c r="V180" s="23"/>
      <c r="W180" s="23"/>
      <c r="X180" s="161"/>
      <c r="Y180" s="23"/>
      <c r="Z180" s="23"/>
      <c r="AA180" s="23"/>
      <c r="AB180" s="23"/>
      <c r="AC180" s="23"/>
      <c r="AD180" s="23"/>
      <c r="AE180" s="155"/>
      <c r="AF180" s="24">
        <f t="shared" si="6"/>
        <v>870</v>
      </c>
      <c r="AG180" s="25">
        <f t="shared" si="7"/>
        <v>1</v>
      </c>
      <c r="AH180" s="15"/>
      <c r="AI180" s="16"/>
      <c r="AJ180" s="15"/>
      <c r="AK180" s="15"/>
      <c r="AL180" s="15"/>
      <c r="AM180" s="15"/>
      <c r="AN180" s="15"/>
      <c r="AO180" s="15"/>
      <c r="AP180" s="15"/>
      <c r="AQ180" s="7"/>
      <c r="AR180" s="7"/>
      <c r="AS180" s="17"/>
      <c r="AT180" s="17"/>
      <c r="AU180" s="17"/>
      <c r="AV180" s="17"/>
      <c r="AW180" s="17"/>
      <c r="AX180" s="17"/>
      <c r="AY180" s="17"/>
      <c r="AZ180" s="17"/>
      <c r="BA180" s="17"/>
      <c r="BB180" s="17"/>
      <c r="BC180" s="17"/>
      <c r="BD180" s="17"/>
      <c r="BE180" s="17"/>
      <c r="BF180" s="17"/>
      <c r="BG180" s="17"/>
      <c r="BH180" s="17"/>
    </row>
    <row r="181" spans="1:60" ht="60">
      <c r="A181" s="9">
        <v>179</v>
      </c>
      <c r="B181" s="144" t="s">
        <v>349</v>
      </c>
      <c r="C181" s="18" t="s">
        <v>348</v>
      </c>
      <c r="D181" s="19">
        <v>1000</v>
      </c>
      <c r="E181" s="23"/>
      <c r="F181" s="23"/>
      <c r="G181" s="23"/>
      <c r="H181" s="104"/>
      <c r="I181" s="170"/>
      <c r="J181" s="105"/>
      <c r="K181" s="23"/>
      <c r="L181" s="23"/>
      <c r="M181" s="23"/>
      <c r="N181" s="20"/>
      <c r="O181" s="23"/>
      <c r="P181" s="23"/>
      <c r="Q181" s="23"/>
      <c r="R181" s="102">
        <v>940</v>
      </c>
      <c r="S181" s="23"/>
      <c r="T181" s="23"/>
      <c r="U181" s="23"/>
      <c r="V181" s="23"/>
      <c r="W181" s="23"/>
      <c r="X181" s="161"/>
      <c r="Y181" s="23"/>
      <c r="Z181" s="23"/>
      <c r="AA181" s="23"/>
      <c r="AB181" s="23"/>
      <c r="AC181" s="23"/>
      <c r="AD181" s="23"/>
      <c r="AE181" s="155"/>
      <c r="AF181" s="24">
        <f t="shared" si="6"/>
        <v>940</v>
      </c>
      <c r="AG181" s="25">
        <f t="shared" si="7"/>
        <v>1</v>
      </c>
      <c r="AH181" s="15"/>
      <c r="AI181" s="16"/>
      <c r="AJ181" s="15"/>
      <c r="AK181" s="15"/>
      <c r="AL181" s="15"/>
      <c r="AM181" s="15"/>
      <c r="AN181" s="15"/>
      <c r="AO181" s="15"/>
      <c r="AP181" s="15"/>
      <c r="AQ181" s="7"/>
      <c r="AR181" s="7"/>
      <c r="AS181" s="17"/>
      <c r="AT181" s="17"/>
      <c r="AU181" s="17"/>
      <c r="AV181" s="17"/>
      <c r="AW181" s="17"/>
      <c r="AX181" s="17"/>
      <c r="AY181" s="17"/>
      <c r="AZ181" s="17"/>
      <c r="BA181" s="17"/>
      <c r="BB181" s="17"/>
      <c r="BC181" s="17"/>
      <c r="BD181" s="17"/>
      <c r="BE181" s="17"/>
      <c r="BF181" s="17"/>
      <c r="BG181" s="17"/>
      <c r="BH181" s="17"/>
    </row>
    <row r="182" spans="1:60" ht="75">
      <c r="A182" s="9">
        <v>180</v>
      </c>
      <c r="B182" s="144" t="s">
        <v>350</v>
      </c>
      <c r="C182" s="18" t="s">
        <v>351</v>
      </c>
      <c r="D182" s="19">
        <v>1650</v>
      </c>
      <c r="E182" s="23"/>
      <c r="F182" s="23"/>
      <c r="G182" s="23"/>
      <c r="H182" s="104"/>
      <c r="I182" s="170"/>
      <c r="J182" s="105"/>
      <c r="K182" s="23"/>
      <c r="L182" s="23"/>
      <c r="M182" s="23"/>
      <c r="N182" s="20"/>
      <c r="O182" s="23"/>
      <c r="P182" s="23"/>
      <c r="Q182" s="23"/>
      <c r="R182" s="102">
        <v>950</v>
      </c>
      <c r="S182" s="23"/>
      <c r="T182" s="23"/>
      <c r="U182" s="23"/>
      <c r="V182" s="23"/>
      <c r="W182" s="23"/>
      <c r="X182" s="161"/>
      <c r="Y182" s="23"/>
      <c r="Z182" s="23"/>
      <c r="AA182" s="23"/>
      <c r="AB182" s="23"/>
      <c r="AC182" s="23"/>
      <c r="AD182" s="23"/>
      <c r="AE182" s="155"/>
      <c r="AF182" s="24">
        <f t="shared" si="6"/>
        <v>950</v>
      </c>
      <c r="AG182" s="25">
        <f t="shared" si="7"/>
        <v>1</v>
      </c>
      <c r="AH182" s="15"/>
      <c r="AI182" s="16"/>
      <c r="AJ182" s="15"/>
      <c r="AK182" s="15"/>
      <c r="AL182" s="15"/>
      <c r="AM182" s="15"/>
      <c r="AN182" s="15"/>
      <c r="AO182" s="15"/>
      <c r="AP182" s="15"/>
      <c r="AQ182" s="7"/>
      <c r="AR182" s="7"/>
      <c r="AS182" s="17"/>
      <c r="AT182" s="17"/>
      <c r="AU182" s="17"/>
      <c r="AV182" s="17"/>
      <c r="AW182" s="17"/>
      <c r="AX182" s="17"/>
      <c r="AY182" s="17"/>
      <c r="AZ182" s="17"/>
      <c r="BA182" s="17"/>
      <c r="BB182" s="17"/>
      <c r="BC182" s="17"/>
      <c r="BD182" s="17"/>
      <c r="BE182" s="17"/>
      <c r="BF182" s="17"/>
      <c r="BG182" s="17"/>
      <c r="BH182" s="17"/>
    </row>
    <row r="183" spans="1:60" ht="60">
      <c r="A183" s="9">
        <v>181</v>
      </c>
      <c r="B183" s="144" t="s">
        <v>352</v>
      </c>
      <c r="C183" s="18" t="s">
        <v>353</v>
      </c>
      <c r="D183" s="19">
        <v>1680</v>
      </c>
      <c r="E183" s="23"/>
      <c r="F183" s="23"/>
      <c r="G183" s="23"/>
      <c r="H183" s="104">
        <v>1680</v>
      </c>
      <c r="I183" s="170"/>
      <c r="J183" s="105"/>
      <c r="K183" s="23"/>
      <c r="L183" s="23"/>
      <c r="M183" s="23"/>
      <c r="N183" s="20"/>
      <c r="O183" s="23"/>
      <c r="P183" s="23"/>
      <c r="Q183" s="23"/>
      <c r="R183" s="102">
        <v>1480</v>
      </c>
      <c r="S183" s="23"/>
      <c r="T183" s="23"/>
      <c r="U183" s="23"/>
      <c r="V183" s="23"/>
      <c r="W183" s="23"/>
      <c r="X183" s="161"/>
      <c r="Y183" s="23"/>
      <c r="Z183" s="23"/>
      <c r="AA183" s="23"/>
      <c r="AB183" s="23"/>
      <c r="AC183" s="23"/>
      <c r="AD183" s="23"/>
      <c r="AE183" s="155"/>
      <c r="AF183" s="24">
        <f t="shared" si="6"/>
        <v>1480</v>
      </c>
      <c r="AG183" s="25">
        <f t="shared" si="7"/>
        <v>1</v>
      </c>
      <c r="AH183" s="15"/>
      <c r="AI183" s="16"/>
      <c r="AJ183" s="15"/>
      <c r="AK183" s="15"/>
      <c r="AL183" s="15"/>
      <c r="AM183" s="15"/>
      <c r="AN183" s="15"/>
      <c r="AO183" s="15"/>
      <c r="AP183" s="15"/>
      <c r="AQ183" s="7"/>
      <c r="AR183" s="7"/>
      <c r="AS183" s="17"/>
      <c r="AT183" s="17"/>
      <c r="AU183" s="17"/>
      <c r="AV183" s="17"/>
      <c r="AW183" s="17"/>
      <c r="AX183" s="17"/>
      <c r="AY183" s="17"/>
      <c r="AZ183" s="17"/>
      <c r="BA183" s="17"/>
      <c r="BB183" s="17"/>
      <c r="BC183" s="17"/>
      <c r="BD183" s="17"/>
      <c r="BE183" s="17"/>
      <c r="BF183" s="17"/>
      <c r="BG183" s="17"/>
      <c r="BH183" s="17"/>
    </row>
    <row r="184" spans="1:60" ht="60">
      <c r="A184" s="9">
        <v>182</v>
      </c>
      <c r="B184" s="144" t="s">
        <v>354</v>
      </c>
      <c r="C184" s="18" t="s">
        <v>355</v>
      </c>
      <c r="D184" s="19">
        <v>1100</v>
      </c>
      <c r="E184" s="23"/>
      <c r="F184" s="23"/>
      <c r="G184" s="23"/>
      <c r="H184" s="104"/>
      <c r="I184" s="170"/>
      <c r="J184" s="105"/>
      <c r="K184" s="23"/>
      <c r="L184" s="23"/>
      <c r="M184" s="23"/>
      <c r="N184" s="20"/>
      <c r="O184" s="23"/>
      <c r="P184" s="23"/>
      <c r="Q184" s="23"/>
      <c r="R184" s="102">
        <v>1100</v>
      </c>
      <c r="S184" s="23"/>
      <c r="T184" s="23"/>
      <c r="U184" s="23"/>
      <c r="V184" s="23"/>
      <c r="W184" s="23"/>
      <c r="X184" s="161"/>
      <c r="Y184" s="23"/>
      <c r="Z184" s="23"/>
      <c r="AA184" s="23"/>
      <c r="AB184" s="23"/>
      <c r="AC184" s="23"/>
      <c r="AD184" s="23"/>
      <c r="AE184" s="155"/>
      <c r="AF184" s="24">
        <f t="shared" si="6"/>
        <v>1100</v>
      </c>
      <c r="AG184" s="25">
        <f t="shared" si="7"/>
        <v>1</v>
      </c>
      <c r="AH184" s="15"/>
      <c r="AI184" s="16"/>
      <c r="AJ184" s="15"/>
      <c r="AK184" s="15"/>
      <c r="AL184" s="15"/>
      <c r="AM184" s="15"/>
      <c r="AN184" s="15"/>
      <c r="AO184" s="15"/>
      <c r="AP184" s="15"/>
      <c r="AQ184" s="7"/>
      <c r="AR184" s="7"/>
      <c r="AS184" s="17"/>
      <c r="AT184" s="17"/>
      <c r="AU184" s="17"/>
      <c r="AV184" s="17"/>
      <c r="AW184" s="17"/>
      <c r="AX184" s="17"/>
      <c r="AY184" s="17"/>
      <c r="AZ184" s="17"/>
      <c r="BA184" s="17"/>
      <c r="BB184" s="17"/>
      <c r="BC184" s="17"/>
      <c r="BD184" s="17"/>
      <c r="BE184" s="17"/>
      <c r="BF184" s="17"/>
      <c r="BG184" s="17"/>
      <c r="BH184" s="17"/>
    </row>
    <row r="185" spans="1:60" ht="75">
      <c r="A185" s="9">
        <v>183</v>
      </c>
      <c r="B185" s="144" t="s">
        <v>356</v>
      </c>
      <c r="C185" s="18" t="s">
        <v>357</v>
      </c>
      <c r="D185" s="19">
        <v>420</v>
      </c>
      <c r="E185" s="23"/>
      <c r="F185" s="23"/>
      <c r="G185" s="23"/>
      <c r="H185" s="104"/>
      <c r="I185" s="170"/>
      <c r="J185" s="105"/>
      <c r="K185" s="23"/>
      <c r="L185" s="23"/>
      <c r="M185" s="23"/>
      <c r="N185" s="23">
        <v>420</v>
      </c>
      <c r="O185" s="102">
        <v>350</v>
      </c>
      <c r="P185" s="23"/>
      <c r="Q185" s="102">
        <v>350</v>
      </c>
      <c r="R185" s="102">
        <v>350</v>
      </c>
      <c r="S185" s="23"/>
      <c r="T185" s="23"/>
      <c r="U185" s="23"/>
      <c r="V185" s="23"/>
      <c r="W185" s="23"/>
      <c r="X185" s="167">
        <v>420</v>
      </c>
      <c r="Y185" s="23"/>
      <c r="Z185" s="23"/>
      <c r="AA185" s="23"/>
      <c r="AB185" s="23"/>
      <c r="AC185" s="23"/>
      <c r="AD185" s="23"/>
      <c r="AE185" s="155"/>
      <c r="AF185" s="24">
        <f t="shared" si="6"/>
        <v>350</v>
      </c>
      <c r="AG185" s="25">
        <f t="shared" si="7"/>
        <v>3</v>
      </c>
      <c r="AH185" s="15"/>
      <c r="AI185" s="16"/>
      <c r="AJ185" s="15"/>
      <c r="AK185" s="15"/>
      <c r="AL185" s="15"/>
      <c r="AM185" s="15"/>
      <c r="AN185" s="15"/>
      <c r="AO185" s="15"/>
      <c r="AP185" s="15"/>
      <c r="AQ185" s="7"/>
      <c r="AR185" s="7"/>
      <c r="AS185" s="17"/>
      <c r="AT185" s="17"/>
      <c r="AU185" s="17"/>
      <c r="AV185" s="17"/>
      <c r="AW185" s="17"/>
      <c r="AX185" s="17"/>
      <c r="AY185" s="17"/>
      <c r="AZ185" s="17"/>
      <c r="BA185" s="17"/>
      <c r="BB185" s="17"/>
      <c r="BC185" s="17"/>
      <c r="BD185" s="17"/>
      <c r="BE185" s="17"/>
      <c r="BF185" s="17"/>
      <c r="BG185" s="17"/>
      <c r="BH185" s="17"/>
    </row>
    <row r="186" spans="1:60" ht="75">
      <c r="A186" s="9">
        <v>184</v>
      </c>
      <c r="B186" s="144" t="s">
        <v>358</v>
      </c>
      <c r="C186" s="18" t="s">
        <v>359</v>
      </c>
      <c r="D186" s="19">
        <v>600</v>
      </c>
      <c r="E186" s="23"/>
      <c r="F186" s="23"/>
      <c r="G186" s="23"/>
      <c r="H186" s="104"/>
      <c r="I186" s="170"/>
      <c r="J186" s="105"/>
      <c r="K186" s="23"/>
      <c r="L186" s="23"/>
      <c r="M186" s="23"/>
      <c r="N186" s="23">
        <v>600</v>
      </c>
      <c r="O186" s="102">
        <v>500</v>
      </c>
      <c r="P186" s="23"/>
      <c r="Q186" s="102">
        <v>500</v>
      </c>
      <c r="R186" s="102">
        <v>500</v>
      </c>
      <c r="S186" s="23"/>
      <c r="T186" s="23"/>
      <c r="U186" s="23"/>
      <c r="V186" s="23"/>
      <c r="W186" s="23"/>
      <c r="X186" s="167">
        <v>600</v>
      </c>
      <c r="Y186" s="23"/>
      <c r="Z186" s="23"/>
      <c r="AA186" s="23"/>
      <c r="AB186" s="23"/>
      <c r="AC186" s="23"/>
      <c r="AD186" s="23"/>
      <c r="AE186" s="155"/>
      <c r="AF186" s="24">
        <f t="shared" si="6"/>
        <v>500</v>
      </c>
      <c r="AG186" s="25">
        <f t="shared" si="7"/>
        <v>3</v>
      </c>
      <c r="AH186" s="15"/>
      <c r="AI186" s="16"/>
      <c r="AJ186" s="15"/>
      <c r="AK186" s="15"/>
      <c r="AL186" s="15"/>
      <c r="AM186" s="15"/>
      <c r="AN186" s="15"/>
      <c r="AO186" s="15"/>
      <c r="AP186" s="15"/>
      <c r="AQ186" s="7"/>
      <c r="AR186" s="7"/>
      <c r="AS186" s="17"/>
      <c r="AT186" s="17"/>
      <c r="AU186" s="17"/>
      <c r="AV186" s="17"/>
      <c r="AW186" s="17"/>
      <c r="AX186" s="17"/>
      <c r="AY186" s="17"/>
      <c r="AZ186" s="17"/>
      <c r="BA186" s="17"/>
      <c r="BB186" s="17"/>
      <c r="BC186" s="17"/>
      <c r="BD186" s="17"/>
      <c r="BE186" s="17"/>
      <c r="BF186" s="17"/>
      <c r="BG186" s="17"/>
      <c r="BH186" s="17"/>
    </row>
    <row r="187" spans="1:60" ht="75">
      <c r="A187" s="9">
        <v>185</v>
      </c>
      <c r="B187" s="144" t="s">
        <v>360</v>
      </c>
      <c r="C187" s="18" t="s">
        <v>361</v>
      </c>
      <c r="D187" s="19">
        <v>900</v>
      </c>
      <c r="E187" s="23"/>
      <c r="F187" s="101">
        <v>720</v>
      </c>
      <c r="G187" s="23"/>
      <c r="H187" s="104"/>
      <c r="I187" s="170"/>
      <c r="J187" s="105"/>
      <c r="K187" s="23"/>
      <c r="L187" s="23"/>
      <c r="M187" s="23"/>
      <c r="N187" s="20"/>
      <c r="O187" s="23">
        <v>750</v>
      </c>
      <c r="P187" s="23"/>
      <c r="Q187" s="23">
        <v>750</v>
      </c>
      <c r="R187" s="23">
        <v>750</v>
      </c>
      <c r="S187" s="23"/>
      <c r="T187" s="23"/>
      <c r="U187" s="23"/>
      <c r="V187" s="23"/>
      <c r="W187" s="23"/>
      <c r="X187" s="167">
        <v>900</v>
      </c>
      <c r="Y187" s="23"/>
      <c r="Z187" s="23"/>
      <c r="AA187" s="23"/>
      <c r="AB187" s="23"/>
      <c r="AC187" s="23"/>
      <c r="AD187" s="23"/>
      <c r="AE187" s="155"/>
      <c r="AF187" s="24">
        <f t="shared" si="6"/>
        <v>720</v>
      </c>
      <c r="AG187" s="25">
        <f t="shared" si="7"/>
        <v>1</v>
      </c>
      <c r="AH187" s="15"/>
      <c r="AI187" s="16"/>
      <c r="AJ187" s="15"/>
      <c r="AK187" s="15"/>
      <c r="AL187" s="15"/>
      <c r="AM187" s="15"/>
      <c r="AN187" s="15"/>
      <c r="AO187" s="15"/>
      <c r="AP187" s="15"/>
      <c r="AQ187" s="7"/>
      <c r="AR187" s="7"/>
      <c r="AS187" s="17"/>
      <c r="AT187" s="17"/>
      <c r="AU187" s="17"/>
      <c r="AV187" s="17"/>
      <c r="AW187" s="17"/>
      <c r="AX187" s="17"/>
      <c r="AY187" s="17"/>
      <c r="AZ187" s="17"/>
      <c r="BA187" s="17"/>
      <c r="BB187" s="17"/>
      <c r="BC187" s="17"/>
      <c r="BD187" s="17"/>
      <c r="BE187" s="17"/>
      <c r="BF187" s="17"/>
      <c r="BG187" s="17"/>
      <c r="BH187" s="17"/>
    </row>
    <row r="188" spans="1:60" ht="72.75" customHeight="1">
      <c r="A188" s="9">
        <v>186</v>
      </c>
      <c r="B188" s="144" t="s">
        <v>1529</v>
      </c>
      <c r="C188" s="18" t="s">
        <v>1527</v>
      </c>
      <c r="D188" s="19">
        <v>990</v>
      </c>
      <c r="E188" s="23"/>
      <c r="F188" s="23"/>
      <c r="G188" s="23"/>
      <c r="H188" s="104"/>
      <c r="I188" s="170"/>
      <c r="J188" s="105"/>
      <c r="K188" s="23"/>
      <c r="L188" s="23"/>
      <c r="M188" s="23"/>
      <c r="N188" s="20"/>
      <c r="O188" s="23"/>
      <c r="P188" s="23"/>
      <c r="Q188" s="23"/>
      <c r="R188" s="23"/>
      <c r="S188" s="23"/>
      <c r="T188" s="23"/>
      <c r="U188" s="23"/>
      <c r="V188" s="23"/>
      <c r="W188" s="23"/>
      <c r="X188" s="178">
        <v>990</v>
      </c>
      <c r="Y188" s="23"/>
      <c r="Z188" s="23"/>
      <c r="AA188" s="23"/>
      <c r="AB188" s="23"/>
      <c r="AC188" s="23"/>
      <c r="AD188" s="23"/>
      <c r="AE188" s="155"/>
      <c r="AF188" s="24">
        <f t="shared" ref="AF188" si="12">MIN(E188:AE188)</f>
        <v>990</v>
      </c>
      <c r="AG188" s="25">
        <f t="shared" ref="AG188" si="13">COUNTIF(E188:AE188,AF188)</f>
        <v>1</v>
      </c>
      <c r="AH188" s="15"/>
      <c r="AI188" s="16"/>
      <c r="AJ188" s="15"/>
      <c r="AK188" s="15"/>
      <c r="AL188" s="15"/>
      <c r="AM188" s="15"/>
      <c r="AN188" s="15"/>
      <c r="AO188" s="15"/>
      <c r="AP188" s="15"/>
      <c r="AQ188" s="7"/>
      <c r="AR188" s="7"/>
      <c r="AS188" s="17"/>
      <c r="AT188" s="17"/>
      <c r="AU188" s="17"/>
      <c r="AV188" s="17"/>
      <c r="AW188" s="17"/>
      <c r="AX188" s="17"/>
      <c r="AY188" s="17"/>
      <c r="AZ188" s="17"/>
      <c r="BA188" s="17"/>
      <c r="BB188" s="17"/>
      <c r="BC188" s="17"/>
      <c r="BD188" s="17"/>
      <c r="BE188" s="17"/>
      <c r="BF188" s="17"/>
      <c r="BG188" s="17"/>
      <c r="BH188" s="17"/>
    </row>
    <row r="189" spans="1:60" ht="42" customHeight="1">
      <c r="A189" s="9">
        <v>187</v>
      </c>
      <c r="B189" s="144" t="s">
        <v>362</v>
      </c>
      <c r="C189" s="18" t="s">
        <v>363</v>
      </c>
      <c r="D189" s="19">
        <v>516</v>
      </c>
      <c r="E189" s="23"/>
      <c r="F189" s="23">
        <v>412.8</v>
      </c>
      <c r="G189" s="23"/>
      <c r="H189" s="104"/>
      <c r="I189" s="170"/>
      <c r="J189" s="105"/>
      <c r="K189" s="23"/>
      <c r="L189" s="23"/>
      <c r="M189" s="23"/>
      <c r="N189" s="20"/>
      <c r="O189" s="23"/>
      <c r="P189" s="23"/>
      <c r="Q189" s="23">
        <v>389</v>
      </c>
      <c r="R189" s="102">
        <v>300</v>
      </c>
      <c r="S189" s="23"/>
      <c r="T189" s="23"/>
      <c r="U189" s="23"/>
      <c r="V189" s="23"/>
      <c r="W189" s="23"/>
      <c r="X189" s="161"/>
      <c r="Y189" s="23"/>
      <c r="Z189" s="23"/>
      <c r="AA189" s="23"/>
      <c r="AB189" s="23"/>
      <c r="AC189" s="23"/>
      <c r="AD189" s="23"/>
      <c r="AE189" s="155"/>
      <c r="AF189" s="24">
        <f t="shared" si="6"/>
        <v>300</v>
      </c>
      <c r="AG189" s="25">
        <f t="shared" si="7"/>
        <v>1</v>
      </c>
      <c r="AH189" s="15"/>
      <c r="AI189" s="16"/>
      <c r="AJ189" s="15"/>
      <c r="AK189" s="15"/>
      <c r="AL189" s="15"/>
      <c r="AM189" s="15"/>
      <c r="AN189" s="15"/>
      <c r="AO189" s="15"/>
      <c r="AP189" s="15"/>
      <c r="AQ189" s="7"/>
      <c r="AR189" s="7"/>
      <c r="AS189" s="17"/>
      <c r="AT189" s="17"/>
      <c r="AU189" s="17"/>
      <c r="AV189" s="17"/>
      <c r="AW189" s="17"/>
      <c r="AX189" s="17"/>
      <c r="AY189" s="17"/>
      <c r="AZ189" s="17"/>
      <c r="BA189" s="17"/>
      <c r="BB189" s="17"/>
      <c r="BC189" s="17"/>
      <c r="BD189" s="17"/>
      <c r="BE189" s="17"/>
      <c r="BF189" s="17"/>
      <c r="BG189" s="17"/>
      <c r="BH189" s="17"/>
    </row>
    <row r="190" spans="1:60" ht="30">
      <c r="A190" s="9">
        <v>188</v>
      </c>
      <c r="B190" s="144" t="s">
        <v>364</v>
      </c>
      <c r="C190" s="18" t="s">
        <v>365</v>
      </c>
      <c r="D190" s="19">
        <v>580</v>
      </c>
      <c r="E190" s="23"/>
      <c r="F190" s="23">
        <v>464</v>
      </c>
      <c r="G190" s="23"/>
      <c r="H190" s="104"/>
      <c r="I190" s="170"/>
      <c r="J190" s="105"/>
      <c r="K190" s="23"/>
      <c r="L190" s="23"/>
      <c r="M190" s="23"/>
      <c r="N190" s="20"/>
      <c r="O190" s="23"/>
      <c r="P190" s="23"/>
      <c r="Q190" s="23"/>
      <c r="R190" s="102">
        <v>450</v>
      </c>
      <c r="S190" s="23"/>
      <c r="T190" s="23"/>
      <c r="U190" s="23"/>
      <c r="V190" s="23"/>
      <c r="W190" s="23"/>
      <c r="X190" s="161"/>
      <c r="Y190" s="23"/>
      <c r="Z190" s="23"/>
      <c r="AA190" s="23"/>
      <c r="AB190" s="23"/>
      <c r="AC190" s="23"/>
      <c r="AD190" s="23"/>
      <c r="AE190" s="155"/>
      <c r="AF190" s="24">
        <f t="shared" si="6"/>
        <v>450</v>
      </c>
      <c r="AG190" s="25">
        <f t="shared" si="7"/>
        <v>1</v>
      </c>
      <c r="AH190" s="15"/>
      <c r="AI190" s="16"/>
      <c r="AJ190" s="15"/>
      <c r="AK190" s="15"/>
      <c r="AL190" s="15"/>
      <c r="AM190" s="15"/>
      <c r="AN190" s="15"/>
      <c r="AO190" s="15"/>
      <c r="AP190" s="15"/>
      <c r="AQ190" s="7"/>
      <c r="AR190" s="7"/>
      <c r="AS190" s="17"/>
      <c r="AT190" s="17"/>
      <c r="AU190" s="17"/>
      <c r="AV190" s="17"/>
      <c r="AW190" s="17"/>
      <c r="AX190" s="17"/>
      <c r="AY190" s="17"/>
      <c r="AZ190" s="17"/>
      <c r="BA190" s="17"/>
      <c r="BB190" s="17"/>
      <c r="BC190" s="17"/>
      <c r="BD190" s="17"/>
      <c r="BE190" s="17"/>
      <c r="BF190" s="17"/>
      <c r="BG190" s="17"/>
      <c r="BH190" s="17"/>
    </row>
    <row r="191" spans="1:60" ht="41.25" customHeight="1">
      <c r="A191" s="9">
        <v>189</v>
      </c>
      <c r="B191" s="144" t="s">
        <v>1510</v>
      </c>
      <c r="C191" s="180" t="s">
        <v>1509</v>
      </c>
      <c r="D191" s="19">
        <v>950</v>
      </c>
      <c r="E191" s="23"/>
      <c r="F191" s="23"/>
      <c r="G191" s="23"/>
      <c r="H191" s="104"/>
      <c r="I191" s="170"/>
      <c r="J191" s="105"/>
      <c r="K191" s="23"/>
      <c r="L191" s="23"/>
      <c r="M191" s="23"/>
      <c r="N191" s="20"/>
      <c r="O191" s="23"/>
      <c r="P191" s="23"/>
      <c r="Q191" s="23"/>
      <c r="R191" s="23"/>
      <c r="S191" s="23"/>
      <c r="T191" s="102">
        <v>950</v>
      </c>
      <c r="U191" s="23"/>
      <c r="V191" s="23"/>
      <c r="W191" s="23"/>
      <c r="X191" s="161"/>
      <c r="Y191" s="23"/>
      <c r="Z191" s="23"/>
      <c r="AA191" s="23"/>
      <c r="AB191" s="23"/>
      <c r="AC191" s="23"/>
      <c r="AD191" s="23"/>
      <c r="AE191" s="155"/>
      <c r="AF191" s="24">
        <f t="shared" si="6"/>
        <v>950</v>
      </c>
      <c r="AG191" s="25">
        <f t="shared" si="7"/>
        <v>1</v>
      </c>
      <c r="AH191" s="15"/>
      <c r="AI191" s="16"/>
      <c r="AJ191" s="15"/>
      <c r="AK191" s="15"/>
      <c r="AL191" s="15"/>
      <c r="AM191" s="15"/>
      <c r="AN191" s="15"/>
      <c r="AO191" s="15"/>
      <c r="AP191" s="15"/>
      <c r="AQ191" s="7"/>
      <c r="AR191" s="7"/>
      <c r="AS191" s="17"/>
      <c r="AT191" s="17"/>
      <c r="AU191" s="17"/>
      <c r="AV191" s="17"/>
      <c r="AW191" s="17"/>
      <c r="AX191" s="17"/>
      <c r="AY191" s="17"/>
      <c r="AZ191" s="17"/>
      <c r="BA191" s="17"/>
      <c r="BB191" s="17"/>
      <c r="BC191" s="17"/>
      <c r="BD191" s="17"/>
      <c r="BE191" s="17"/>
      <c r="BF191" s="17"/>
      <c r="BG191" s="17"/>
      <c r="BH191" s="17"/>
    </row>
    <row r="192" spans="1:60" ht="41.25" customHeight="1">
      <c r="A192" s="9">
        <v>190</v>
      </c>
      <c r="B192" s="144" t="s">
        <v>1531</v>
      </c>
      <c r="C192" s="180" t="s">
        <v>1524</v>
      </c>
      <c r="D192" s="19">
        <v>1104.8399999999999</v>
      </c>
      <c r="E192" s="23"/>
      <c r="F192" s="23"/>
      <c r="G192" s="23"/>
      <c r="H192" s="104"/>
      <c r="I192" s="170"/>
      <c r="J192" s="105"/>
      <c r="K192" s="23"/>
      <c r="L192" s="23"/>
      <c r="M192" s="23"/>
      <c r="N192" s="20"/>
      <c r="O192" s="23"/>
      <c r="P192" s="23"/>
      <c r="Q192" s="23"/>
      <c r="R192" s="23"/>
      <c r="S192" s="23"/>
      <c r="T192" s="23"/>
      <c r="U192" s="23"/>
      <c r="V192" s="23"/>
      <c r="W192" s="23"/>
      <c r="X192" s="179">
        <v>1104.8399999999999</v>
      </c>
      <c r="Y192" s="23"/>
      <c r="Z192" s="23"/>
      <c r="AA192" s="23"/>
      <c r="AB192" s="23"/>
      <c r="AC192" s="23"/>
      <c r="AD192" s="23"/>
      <c r="AE192" s="155"/>
      <c r="AF192" s="24">
        <f t="shared" ref="AF192" si="14">MIN(E192:AE192)</f>
        <v>1104.8399999999999</v>
      </c>
      <c r="AG192" s="25">
        <f t="shared" ref="AG192" si="15">COUNTIF(E192:AE192,AF192)</f>
        <v>1</v>
      </c>
      <c r="AH192" s="15"/>
      <c r="AI192" s="16"/>
      <c r="AJ192" s="15"/>
      <c r="AK192" s="15"/>
      <c r="AL192" s="15"/>
      <c r="AM192" s="15"/>
      <c r="AN192" s="15"/>
      <c r="AO192" s="15"/>
      <c r="AP192" s="15"/>
      <c r="AQ192" s="7"/>
      <c r="AR192" s="7"/>
      <c r="AS192" s="17"/>
      <c r="AT192" s="17"/>
      <c r="AU192" s="17"/>
      <c r="AV192" s="17"/>
      <c r="AW192" s="17"/>
      <c r="AX192" s="17"/>
      <c r="AY192" s="17"/>
      <c r="AZ192" s="17"/>
      <c r="BA192" s="17"/>
      <c r="BB192" s="17"/>
      <c r="BC192" s="17"/>
      <c r="BD192" s="17"/>
      <c r="BE192" s="17"/>
      <c r="BF192" s="17"/>
      <c r="BG192" s="17"/>
      <c r="BH192" s="17"/>
    </row>
    <row r="193" spans="1:60" ht="75">
      <c r="A193" s="9">
        <v>191</v>
      </c>
      <c r="B193" s="144" t="s">
        <v>366</v>
      </c>
      <c r="C193" s="18" t="s">
        <v>367</v>
      </c>
      <c r="D193" s="19">
        <v>517</v>
      </c>
      <c r="E193" s="23"/>
      <c r="F193" s="23">
        <v>413.6</v>
      </c>
      <c r="G193" s="23"/>
      <c r="H193" s="104"/>
      <c r="I193" s="170"/>
      <c r="J193" s="105"/>
      <c r="K193" s="23"/>
      <c r="L193" s="23"/>
      <c r="M193" s="23"/>
      <c r="N193" s="20"/>
      <c r="O193" s="102">
        <v>389</v>
      </c>
      <c r="P193" s="23"/>
      <c r="Q193" s="23"/>
      <c r="R193" s="102">
        <v>389</v>
      </c>
      <c r="S193" s="23"/>
      <c r="T193" s="23"/>
      <c r="U193" s="23"/>
      <c r="V193" s="23"/>
      <c r="W193" s="23"/>
      <c r="X193" s="161"/>
      <c r="Y193" s="23"/>
      <c r="Z193" s="23"/>
      <c r="AA193" s="23"/>
      <c r="AB193" s="23"/>
      <c r="AC193" s="102">
        <v>389</v>
      </c>
      <c r="AD193" s="23"/>
      <c r="AE193" s="155"/>
      <c r="AF193" s="24">
        <f t="shared" si="6"/>
        <v>389</v>
      </c>
      <c r="AG193" s="25">
        <f t="shared" si="7"/>
        <v>3</v>
      </c>
      <c r="AH193" s="15"/>
      <c r="AI193" s="16"/>
      <c r="AJ193" s="15"/>
      <c r="AK193" s="15"/>
      <c r="AL193" s="15"/>
      <c r="AM193" s="15"/>
      <c r="AN193" s="15"/>
      <c r="AO193" s="15"/>
      <c r="AP193" s="15"/>
      <c r="AQ193" s="7"/>
      <c r="AR193" s="7"/>
      <c r="AS193" s="17"/>
      <c r="AT193" s="17"/>
      <c r="AU193" s="17"/>
      <c r="AV193" s="17"/>
      <c r="AW193" s="17"/>
      <c r="AX193" s="17"/>
      <c r="AY193" s="17"/>
      <c r="AZ193" s="17"/>
      <c r="BA193" s="17"/>
      <c r="BB193" s="17"/>
      <c r="BC193" s="17"/>
      <c r="BD193" s="17"/>
      <c r="BE193" s="17"/>
      <c r="BF193" s="17"/>
      <c r="BG193" s="17"/>
      <c r="BH193" s="17"/>
    </row>
    <row r="194" spans="1:60" ht="75">
      <c r="A194" s="9">
        <v>192</v>
      </c>
      <c r="B194" s="144" t="s">
        <v>368</v>
      </c>
      <c r="C194" s="18" t="s">
        <v>369</v>
      </c>
      <c r="D194" s="19">
        <v>798</v>
      </c>
      <c r="E194" s="23"/>
      <c r="F194" s="23">
        <v>638.4</v>
      </c>
      <c r="G194" s="23"/>
      <c r="H194" s="104"/>
      <c r="I194" s="170"/>
      <c r="J194" s="105"/>
      <c r="K194" s="23"/>
      <c r="L194" s="23"/>
      <c r="M194" s="23"/>
      <c r="N194" s="20"/>
      <c r="O194" s="23">
        <v>597.5</v>
      </c>
      <c r="P194" s="23"/>
      <c r="Q194" s="23">
        <v>597.5</v>
      </c>
      <c r="R194" s="23">
        <v>597.5</v>
      </c>
      <c r="S194" s="23"/>
      <c r="T194" s="23">
        <v>597.5</v>
      </c>
      <c r="U194" s="23"/>
      <c r="V194" s="23"/>
      <c r="W194" s="23"/>
      <c r="X194" s="161"/>
      <c r="Y194" s="23"/>
      <c r="Z194" s="23"/>
      <c r="AA194" s="23"/>
      <c r="AB194" s="23"/>
      <c r="AC194" s="102">
        <v>597</v>
      </c>
      <c r="AD194" s="23"/>
      <c r="AE194" s="155"/>
      <c r="AF194" s="24">
        <f t="shared" si="6"/>
        <v>597</v>
      </c>
      <c r="AG194" s="25">
        <f t="shared" si="7"/>
        <v>1</v>
      </c>
      <c r="AH194" s="15"/>
      <c r="AI194" s="16"/>
      <c r="AJ194" s="15"/>
      <c r="AK194" s="15"/>
      <c r="AL194" s="15"/>
      <c r="AM194" s="15"/>
      <c r="AN194" s="15"/>
      <c r="AO194" s="15"/>
      <c r="AP194" s="15"/>
      <c r="AQ194" s="7"/>
      <c r="AR194" s="7"/>
      <c r="AS194" s="17"/>
      <c r="AT194" s="17"/>
      <c r="AU194" s="17"/>
      <c r="AV194" s="17"/>
      <c r="AW194" s="17"/>
      <c r="AX194" s="17"/>
      <c r="AY194" s="17"/>
      <c r="AZ194" s="17"/>
      <c r="BA194" s="17"/>
      <c r="BB194" s="17"/>
      <c r="BC194" s="17"/>
      <c r="BD194" s="17"/>
      <c r="BE194" s="17"/>
      <c r="BF194" s="17"/>
      <c r="BG194" s="17"/>
      <c r="BH194" s="17"/>
    </row>
    <row r="195" spans="1:60" ht="75">
      <c r="A195" s="9">
        <v>193</v>
      </c>
      <c r="B195" s="144" t="s">
        <v>1427</v>
      </c>
      <c r="C195" s="18" t="s">
        <v>370</v>
      </c>
      <c r="D195" s="19">
        <v>1000</v>
      </c>
      <c r="E195" s="23"/>
      <c r="F195" s="23">
        <v>800</v>
      </c>
      <c r="G195" s="23"/>
      <c r="H195" s="104"/>
      <c r="I195" s="170"/>
      <c r="J195" s="105"/>
      <c r="K195" s="23"/>
      <c r="L195" s="23"/>
      <c r="M195" s="23"/>
      <c r="N195" s="20"/>
      <c r="O195" s="23"/>
      <c r="P195" s="23"/>
      <c r="Q195" s="102">
        <v>647.5</v>
      </c>
      <c r="R195" s="102">
        <v>647.5</v>
      </c>
      <c r="S195" s="23"/>
      <c r="T195" s="23"/>
      <c r="U195" s="23"/>
      <c r="V195" s="23"/>
      <c r="W195" s="23"/>
      <c r="X195" s="161"/>
      <c r="Y195" s="23"/>
      <c r="Z195" s="23"/>
      <c r="AA195" s="23"/>
      <c r="AB195" s="23"/>
      <c r="AC195" s="102">
        <v>647.5</v>
      </c>
      <c r="AD195" s="23"/>
      <c r="AE195" s="155"/>
      <c r="AF195" s="24">
        <f t="shared" si="6"/>
        <v>647.5</v>
      </c>
      <c r="AG195" s="25">
        <f t="shared" si="7"/>
        <v>3</v>
      </c>
      <c r="AH195" s="15"/>
      <c r="AI195" s="16"/>
      <c r="AJ195" s="15"/>
      <c r="AK195" s="15"/>
      <c r="AL195" s="15"/>
      <c r="AM195" s="15"/>
      <c r="AN195" s="15"/>
      <c r="AO195" s="15"/>
      <c r="AP195" s="15"/>
      <c r="AQ195" s="7"/>
      <c r="AR195" s="7"/>
      <c r="AS195" s="17"/>
      <c r="AT195" s="17"/>
      <c r="AU195" s="17"/>
      <c r="AV195" s="17"/>
      <c r="AW195" s="17"/>
      <c r="AX195" s="17"/>
      <c r="AY195" s="17"/>
      <c r="AZ195" s="17"/>
      <c r="BA195" s="17"/>
      <c r="BB195" s="17"/>
      <c r="BC195" s="17"/>
      <c r="BD195" s="17"/>
      <c r="BE195" s="17"/>
      <c r="BF195" s="17"/>
      <c r="BG195" s="17"/>
      <c r="BH195" s="17"/>
    </row>
    <row r="196" spans="1:60" ht="135">
      <c r="A196" s="9">
        <v>194</v>
      </c>
      <c r="B196" s="144" t="s">
        <v>371</v>
      </c>
      <c r="C196" s="18" t="s">
        <v>372</v>
      </c>
      <c r="D196" s="19">
        <v>517</v>
      </c>
      <c r="E196" s="23"/>
      <c r="F196" s="23"/>
      <c r="G196" s="23"/>
      <c r="H196" s="104"/>
      <c r="I196" s="170"/>
      <c r="J196" s="105"/>
      <c r="K196" s="23"/>
      <c r="L196" s="23"/>
      <c r="M196" s="23"/>
      <c r="N196" s="20"/>
      <c r="O196" s="23"/>
      <c r="P196" s="23"/>
      <c r="Q196" s="23"/>
      <c r="R196" s="102">
        <v>490</v>
      </c>
      <c r="S196" s="23"/>
      <c r="T196" s="23"/>
      <c r="U196" s="23"/>
      <c r="V196" s="23"/>
      <c r="W196" s="23"/>
      <c r="X196" s="161"/>
      <c r="Y196" s="23"/>
      <c r="Z196" s="23"/>
      <c r="AA196" s="23"/>
      <c r="AB196" s="23"/>
      <c r="AC196" s="23"/>
      <c r="AD196" s="23"/>
      <c r="AE196" s="155"/>
      <c r="AF196" s="24">
        <f t="shared" si="6"/>
        <v>490</v>
      </c>
      <c r="AG196" s="25">
        <f t="shared" si="7"/>
        <v>1</v>
      </c>
      <c r="AH196" s="15"/>
      <c r="AI196" s="16"/>
      <c r="AJ196" s="15"/>
      <c r="AK196" s="15"/>
      <c r="AL196" s="15"/>
      <c r="AM196" s="15"/>
      <c r="AN196" s="15"/>
      <c r="AO196" s="15"/>
      <c r="AP196" s="15"/>
      <c r="AQ196" s="7"/>
      <c r="AR196" s="7"/>
      <c r="AS196" s="17"/>
      <c r="AT196" s="17"/>
      <c r="AU196" s="17"/>
      <c r="AV196" s="17"/>
      <c r="AW196" s="17"/>
      <c r="AX196" s="17"/>
      <c r="AY196" s="17"/>
      <c r="AZ196" s="17"/>
      <c r="BA196" s="17"/>
      <c r="BB196" s="17"/>
      <c r="BC196" s="17"/>
      <c r="BD196" s="17"/>
      <c r="BE196" s="17"/>
      <c r="BF196" s="17"/>
      <c r="BG196" s="17"/>
      <c r="BH196" s="17"/>
    </row>
    <row r="197" spans="1:60" ht="120">
      <c r="A197" s="9">
        <v>195</v>
      </c>
      <c r="B197" s="144" t="s">
        <v>373</v>
      </c>
      <c r="C197" s="18" t="s">
        <v>374</v>
      </c>
      <c r="D197" s="19">
        <v>855</v>
      </c>
      <c r="E197" s="23"/>
      <c r="F197" s="23"/>
      <c r="G197" s="23"/>
      <c r="H197" s="104"/>
      <c r="I197" s="170"/>
      <c r="J197" s="105"/>
      <c r="K197" s="23"/>
      <c r="L197" s="23"/>
      <c r="M197" s="23"/>
      <c r="N197" s="20"/>
      <c r="O197" s="102">
        <v>780</v>
      </c>
      <c r="P197" s="23"/>
      <c r="Q197" s="23"/>
      <c r="R197" s="102">
        <v>780</v>
      </c>
      <c r="S197" s="23"/>
      <c r="T197" s="23"/>
      <c r="U197" s="23"/>
      <c r="V197" s="23"/>
      <c r="W197" s="23"/>
      <c r="X197" s="161"/>
      <c r="Y197" s="23"/>
      <c r="Z197" s="23"/>
      <c r="AA197" s="23"/>
      <c r="AB197" s="23"/>
      <c r="AC197" s="23"/>
      <c r="AD197" s="102">
        <v>780</v>
      </c>
      <c r="AE197" s="155"/>
      <c r="AF197" s="24">
        <f t="shared" si="6"/>
        <v>780</v>
      </c>
      <c r="AG197" s="25">
        <f t="shared" si="7"/>
        <v>3</v>
      </c>
      <c r="AH197" s="15"/>
      <c r="AI197" s="16"/>
      <c r="AJ197" s="15"/>
      <c r="AK197" s="15"/>
      <c r="AL197" s="15"/>
      <c r="AM197" s="15"/>
      <c r="AN197" s="15"/>
      <c r="AO197" s="15"/>
      <c r="AP197" s="15"/>
      <c r="AQ197" s="7"/>
      <c r="AR197" s="7"/>
      <c r="AS197" s="17"/>
      <c r="AT197" s="17"/>
      <c r="AU197" s="17"/>
      <c r="AV197" s="17"/>
      <c r="AW197" s="17"/>
      <c r="AX197" s="17"/>
      <c r="AY197" s="17"/>
      <c r="AZ197" s="17"/>
      <c r="BA197" s="17"/>
      <c r="BB197" s="17"/>
      <c r="BC197" s="17"/>
      <c r="BD197" s="17"/>
      <c r="BE197" s="17"/>
      <c r="BF197" s="17"/>
      <c r="BG197" s="17"/>
      <c r="BH197" s="17"/>
    </row>
    <row r="198" spans="1:60" ht="135">
      <c r="A198" s="9">
        <v>196</v>
      </c>
      <c r="B198" s="144" t="s">
        <v>375</v>
      </c>
      <c r="C198" s="18" t="s">
        <v>376</v>
      </c>
      <c r="D198" s="19">
        <v>1116</v>
      </c>
      <c r="E198" s="23"/>
      <c r="F198" s="23"/>
      <c r="G198" s="23"/>
      <c r="H198" s="104"/>
      <c r="I198" s="170"/>
      <c r="J198" s="105"/>
      <c r="K198" s="23"/>
      <c r="L198" s="23"/>
      <c r="M198" s="23"/>
      <c r="N198" s="20"/>
      <c r="O198" s="23"/>
      <c r="P198" s="23"/>
      <c r="Q198" s="102">
        <v>1100</v>
      </c>
      <c r="R198" s="102">
        <v>1100</v>
      </c>
      <c r="S198" s="23"/>
      <c r="T198" s="23"/>
      <c r="U198" s="23"/>
      <c r="V198" s="23"/>
      <c r="W198" s="23"/>
      <c r="X198" s="161"/>
      <c r="Y198" s="23"/>
      <c r="Z198" s="23"/>
      <c r="AA198" s="23"/>
      <c r="AB198" s="23"/>
      <c r="AC198" s="23"/>
      <c r="AD198" s="102">
        <v>1100</v>
      </c>
      <c r="AE198" s="155"/>
      <c r="AF198" s="24">
        <f t="shared" si="6"/>
        <v>1100</v>
      </c>
      <c r="AG198" s="25">
        <f t="shared" si="7"/>
        <v>3</v>
      </c>
      <c r="AH198" s="15"/>
      <c r="AI198" s="16"/>
      <c r="AJ198" s="15"/>
      <c r="AK198" s="15"/>
      <c r="AL198" s="15"/>
      <c r="AM198" s="15"/>
      <c r="AN198" s="15"/>
      <c r="AO198" s="15"/>
      <c r="AP198" s="15"/>
      <c r="AQ198" s="7"/>
      <c r="AR198" s="7"/>
      <c r="AS198" s="17"/>
      <c r="AT198" s="17"/>
      <c r="AU198" s="17"/>
      <c r="AV198" s="17"/>
      <c r="AW198" s="17"/>
      <c r="AX198" s="17"/>
      <c r="AY198" s="17"/>
      <c r="AZ198" s="17"/>
      <c r="BA198" s="17"/>
      <c r="BB198" s="17"/>
      <c r="BC198" s="17"/>
      <c r="BD198" s="17"/>
      <c r="BE198" s="17"/>
      <c r="BF198" s="17"/>
      <c r="BG198" s="17"/>
      <c r="BH198" s="17"/>
    </row>
    <row r="199" spans="1:60" ht="90">
      <c r="A199" s="9">
        <v>197</v>
      </c>
      <c r="B199" s="144" t="s">
        <v>377</v>
      </c>
      <c r="C199" s="18" t="s">
        <v>378</v>
      </c>
      <c r="D199" s="19">
        <v>700</v>
      </c>
      <c r="E199" s="23"/>
      <c r="F199" s="101">
        <v>560</v>
      </c>
      <c r="G199" s="23">
        <v>700</v>
      </c>
      <c r="H199" s="104"/>
      <c r="I199" s="170"/>
      <c r="J199" s="105"/>
      <c r="K199" s="23"/>
      <c r="L199" s="23">
        <v>700</v>
      </c>
      <c r="M199" s="23"/>
      <c r="N199" s="20"/>
      <c r="O199" s="23">
        <v>638</v>
      </c>
      <c r="P199" s="23"/>
      <c r="Q199" s="23"/>
      <c r="R199" s="23"/>
      <c r="S199" s="23"/>
      <c r="T199" s="23"/>
      <c r="U199" s="23"/>
      <c r="V199" s="23"/>
      <c r="W199" s="23"/>
      <c r="X199" s="167">
        <v>700</v>
      </c>
      <c r="Y199" s="23"/>
      <c r="Z199" s="23"/>
      <c r="AA199" s="23"/>
      <c r="AB199" s="23">
        <v>650</v>
      </c>
      <c r="AC199" s="23"/>
      <c r="AD199" s="23">
        <v>670</v>
      </c>
      <c r="AE199" s="155"/>
      <c r="AF199" s="24">
        <f t="shared" si="6"/>
        <v>560</v>
      </c>
      <c r="AG199" s="25">
        <f t="shared" si="7"/>
        <v>1</v>
      </c>
      <c r="AH199" s="15"/>
      <c r="AI199" s="16"/>
      <c r="AJ199" s="15"/>
      <c r="AK199" s="15"/>
      <c r="AL199" s="15"/>
      <c r="AM199" s="15"/>
      <c r="AN199" s="15"/>
      <c r="AO199" s="15"/>
      <c r="AP199" s="15"/>
      <c r="AQ199" s="7"/>
      <c r="AR199" s="7"/>
      <c r="AS199" s="17"/>
      <c r="AT199" s="17"/>
      <c r="AU199" s="17"/>
      <c r="AV199" s="17"/>
      <c r="AW199" s="17"/>
      <c r="AX199" s="17"/>
      <c r="AY199" s="17"/>
      <c r="AZ199" s="17"/>
      <c r="BA199" s="17"/>
      <c r="BB199" s="17"/>
      <c r="BC199" s="17"/>
      <c r="BD199" s="17"/>
      <c r="BE199" s="17"/>
      <c r="BF199" s="17"/>
      <c r="BG199" s="17"/>
      <c r="BH199" s="17"/>
    </row>
    <row r="200" spans="1:60" ht="90">
      <c r="A200" s="9">
        <v>198</v>
      </c>
      <c r="B200" s="144" t="s">
        <v>379</v>
      </c>
      <c r="C200" s="18" t="s">
        <v>380</v>
      </c>
      <c r="D200" s="19">
        <v>649</v>
      </c>
      <c r="E200" s="23"/>
      <c r="F200" s="101">
        <v>519.20000000000005</v>
      </c>
      <c r="G200" s="23">
        <v>649</v>
      </c>
      <c r="H200" s="104"/>
      <c r="I200" s="170"/>
      <c r="J200" s="105"/>
      <c r="K200" s="23">
        <v>615</v>
      </c>
      <c r="L200" s="23">
        <v>649</v>
      </c>
      <c r="M200" s="23"/>
      <c r="N200" s="20"/>
      <c r="O200" s="23">
        <v>542</v>
      </c>
      <c r="P200" s="23"/>
      <c r="Q200" s="23">
        <v>602</v>
      </c>
      <c r="R200" s="23"/>
      <c r="S200" s="23"/>
      <c r="T200" s="23"/>
      <c r="U200" s="23"/>
      <c r="V200" s="23">
        <v>602</v>
      </c>
      <c r="W200" s="23"/>
      <c r="X200" s="167">
        <v>649</v>
      </c>
      <c r="Y200" s="23">
        <v>630</v>
      </c>
      <c r="Z200" s="23"/>
      <c r="AA200" s="23"/>
      <c r="AB200" s="23"/>
      <c r="AC200" s="23"/>
      <c r="AD200" s="23">
        <v>604</v>
      </c>
      <c r="AE200" s="155">
        <v>602</v>
      </c>
      <c r="AF200" s="24">
        <f t="shared" ref="AF200:AF266" si="16">MIN(E200:AE200)</f>
        <v>519.20000000000005</v>
      </c>
      <c r="AG200" s="25">
        <f t="shared" ref="AG200:AG266" si="17">COUNTIF(E200:AE200,AF200)</f>
        <v>1</v>
      </c>
      <c r="AH200" s="15"/>
      <c r="AI200" s="16"/>
      <c r="AJ200" s="15"/>
      <c r="AK200" s="15"/>
      <c r="AL200" s="15"/>
      <c r="AM200" s="15"/>
      <c r="AN200" s="15"/>
      <c r="AO200" s="15"/>
      <c r="AP200" s="15"/>
      <c r="AQ200" s="7"/>
      <c r="AR200" s="7"/>
      <c r="AS200" s="17"/>
      <c r="AT200" s="17"/>
      <c r="AU200" s="17"/>
      <c r="AV200" s="17"/>
      <c r="AW200" s="17"/>
      <c r="AX200" s="17"/>
      <c r="AY200" s="17"/>
      <c r="AZ200" s="17"/>
      <c r="BA200" s="17"/>
      <c r="BB200" s="17"/>
      <c r="BC200" s="17"/>
      <c r="BD200" s="17"/>
      <c r="BE200" s="17"/>
      <c r="BF200" s="17"/>
      <c r="BG200" s="17"/>
      <c r="BH200" s="17"/>
    </row>
    <row r="201" spans="1:60" ht="45">
      <c r="A201" s="9">
        <v>199</v>
      </c>
      <c r="B201" s="144" t="s">
        <v>381</v>
      </c>
      <c r="C201" s="18" t="s">
        <v>382</v>
      </c>
      <c r="D201" s="19">
        <v>1400</v>
      </c>
      <c r="E201" s="23"/>
      <c r="F201" s="23"/>
      <c r="G201" s="23"/>
      <c r="H201" s="104"/>
      <c r="I201" s="170"/>
      <c r="J201" s="105"/>
      <c r="K201" s="23"/>
      <c r="L201" s="23">
        <v>1400</v>
      </c>
      <c r="M201" s="23"/>
      <c r="N201" s="20"/>
      <c r="O201" s="23"/>
      <c r="P201" s="23"/>
      <c r="Q201" s="102">
        <v>1300</v>
      </c>
      <c r="R201" s="23"/>
      <c r="S201" s="23"/>
      <c r="T201" s="23"/>
      <c r="U201" s="23"/>
      <c r="V201" s="23"/>
      <c r="W201" s="23"/>
      <c r="X201" s="161"/>
      <c r="Y201" s="23"/>
      <c r="Z201" s="23"/>
      <c r="AA201" s="23"/>
      <c r="AB201" s="23"/>
      <c r="AC201" s="23"/>
      <c r="AD201" s="102">
        <v>1300</v>
      </c>
      <c r="AE201" s="155" t="s">
        <v>269</v>
      </c>
      <c r="AF201" s="24">
        <f t="shared" si="16"/>
        <v>1300</v>
      </c>
      <c r="AG201" s="25">
        <f t="shared" si="17"/>
        <v>2</v>
      </c>
      <c r="AH201" s="15"/>
      <c r="AI201" s="16"/>
      <c r="AJ201" s="15"/>
      <c r="AK201" s="15"/>
      <c r="AL201" s="15"/>
      <c r="AM201" s="15"/>
      <c r="AN201" s="15"/>
      <c r="AO201" s="15"/>
      <c r="AP201" s="15"/>
      <c r="AQ201" s="7"/>
      <c r="AR201" s="7"/>
      <c r="AS201" s="17"/>
      <c r="AT201" s="17"/>
      <c r="AU201" s="17"/>
      <c r="AV201" s="17"/>
      <c r="AW201" s="17"/>
      <c r="AX201" s="17"/>
      <c r="AY201" s="17"/>
      <c r="AZ201" s="17"/>
      <c r="BA201" s="17"/>
      <c r="BB201" s="17"/>
      <c r="BC201" s="17"/>
      <c r="BD201" s="17"/>
      <c r="BE201" s="17"/>
      <c r="BF201" s="17"/>
      <c r="BG201" s="17"/>
      <c r="BH201" s="17"/>
    </row>
    <row r="202" spans="1:60" ht="45">
      <c r="A202" s="9">
        <v>200</v>
      </c>
      <c r="B202" s="144" t="s">
        <v>383</v>
      </c>
      <c r="C202" s="18" t="s">
        <v>384</v>
      </c>
      <c r="D202" s="19">
        <v>1400</v>
      </c>
      <c r="E202" s="23"/>
      <c r="F202" s="23"/>
      <c r="G202" s="23"/>
      <c r="H202" s="104"/>
      <c r="I202" s="170"/>
      <c r="J202" s="105"/>
      <c r="K202" s="23"/>
      <c r="L202" s="23">
        <v>1400</v>
      </c>
      <c r="M202" s="23"/>
      <c r="N202" s="20"/>
      <c r="O202" s="23"/>
      <c r="P202" s="23"/>
      <c r="Q202" s="23">
        <v>1300</v>
      </c>
      <c r="R202" s="23"/>
      <c r="S202" s="23"/>
      <c r="T202" s="23"/>
      <c r="U202" s="23"/>
      <c r="V202" s="23">
        <v>1300</v>
      </c>
      <c r="W202" s="23"/>
      <c r="X202" s="167">
        <v>1400</v>
      </c>
      <c r="Y202" s="153">
        <v>1295</v>
      </c>
      <c r="Z202" s="23"/>
      <c r="AA202" s="23"/>
      <c r="AB202" s="23"/>
      <c r="AC202" s="23"/>
      <c r="AD202" s="23"/>
      <c r="AE202" s="155"/>
      <c r="AF202" s="24">
        <f t="shared" si="16"/>
        <v>1295</v>
      </c>
      <c r="AG202" s="25">
        <f t="shared" si="17"/>
        <v>1</v>
      </c>
      <c r="AH202" s="15"/>
      <c r="AI202" s="16"/>
      <c r="AJ202" s="15"/>
      <c r="AK202" s="15"/>
      <c r="AL202" s="15"/>
      <c r="AM202" s="15"/>
      <c r="AN202" s="15"/>
      <c r="AO202" s="15"/>
      <c r="AP202" s="15"/>
      <c r="AQ202" s="7"/>
      <c r="AR202" s="7"/>
      <c r="AS202" s="17"/>
      <c r="AT202" s="17"/>
      <c r="AU202" s="17"/>
      <c r="AV202" s="17"/>
      <c r="AW202" s="17"/>
      <c r="AX202" s="17"/>
      <c r="AY202" s="17"/>
      <c r="AZ202" s="17"/>
      <c r="BA202" s="17"/>
      <c r="BB202" s="17"/>
      <c r="BC202" s="17"/>
      <c r="BD202" s="17"/>
      <c r="BE202" s="17"/>
      <c r="BF202" s="17"/>
      <c r="BG202" s="17"/>
      <c r="BH202" s="17"/>
    </row>
    <row r="203" spans="1:60" ht="45">
      <c r="A203" s="9">
        <v>201</v>
      </c>
      <c r="B203" s="144" t="s">
        <v>385</v>
      </c>
      <c r="C203" s="18" t="s">
        <v>386</v>
      </c>
      <c r="D203" s="19">
        <v>290</v>
      </c>
      <c r="E203" s="23"/>
      <c r="F203" s="23"/>
      <c r="G203" s="23"/>
      <c r="H203" s="114">
        <v>290</v>
      </c>
      <c r="I203" s="170"/>
      <c r="J203" s="105"/>
      <c r="K203" s="23"/>
      <c r="L203" s="23"/>
      <c r="M203" s="23"/>
      <c r="N203" s="20"/>
      <c r="O203" s="23"/>
      <c r="P203" s="23"/>
      <c r="Q203" s="23"/>
      <c r="R203" s="23"/>
      <c r="S203" s="23"/>
      <c r="T203" s="23"/>
      <c r="U203" s="23"/>
      <c r="V203" s="23"/>
      <c r="W203" s="23"/>
      <c r="X203" s="161"/>
      <c r="Y203" s="23"/>
      <c r="Z203" s="102">
        <v>290</v>
      </c>
      <c r="AA203" s="23"/>
      <c r="AB203" s="23"/>
      <c r="AC203" s="23"/>
      <c r="AD203" s="23"/>
      <c r="AE203" s="155"/>
      <c r="AF203" s="24">
        <f t="shared" si="16"/>
        <v>290</v>
      </c>
      <c r="AG203" s="25">
        <f t="shared" si="17"/>
        <v>2</v>
      </c>
      <c r="AH203" s="15"/>
      <c r="AI203" s="16"/>
      <c r="AJ203" s="15"/>
      <c r="AK203" s="15"/>
      <c r="AL203" s="15"/>
      <c r="AM203" s="15"/>
      <c r="AN203" s="15"/>
      <c r="AO203" s="15"/>
      <c r="AP203" s="15"/>
      <c r="AQ203" s="7"/>
      <c r="AR203" s="7"/>
      <c r="AS203" s="17"/>
      <c r="AT203" s="17"/>
      <c r="AU203" s="17"/>
      <c r="AV203" s="17"/>
      <c r="AW203" s="17"/>
      <c r="AX203" s="17"/>
      <c r="AY203" s="17"/>
      <c r="AZ203" s="17"/>
      <c r="BA203" s="17"/>
      <c r="BB203" s="17"/>
      <c r="BC203" s="17"/>
      <c r="BD203" s="17"/>
      <c r="BE203" s="17"/>
      <c r="BF203" s="17"/>
      <c r="BG203" s="17"/>
      <c r="BH203" s="17"/>
    </row>
    <row r="204" spans="1:60" ht="60">
      <c r="A204" s="9">
        <v>202</v>
      </c>
      <c r="B204" s="144" t="s">
        <v>387</v>
      </c>
      <c r="C204" s="18" t="s">
        <v>388</v>
      </c>
      <c r="D204" s="19">
        <v>34</v>
      </c>
      <c r="E204" s="23"/>
      <c r="F204" s="23"/>
      <c r="G204" s="23">
        <v>34</v>
      </c>
      <c r="H204" s="104"/>
      <c r="I204" s="170"/>
      <c r="J204" s="105"/>
      <c r="K204" s="101">
        <v>24</v>
      </c>
      <c r="L204" s="23">
        <v>34</v>
      </c>
      <c r="M204" s="23"/>
      <c r="N204" s="20">
        <v>34</v>
      </c>
      <c r="O204" s="23"/>
      <c r="P204" s="23"/>
      <c r="Q204" s="23"/>
      <c r="R204" s="23"/>
      <c r="S204" s="23"/>
      <c r="T204" s="102">
        <v>24</v>
      </c>
      <c r="U204" s="23"/>
      <c r="V204" s="23"/>
      <c r="W204" s="102">
        <v>24</v>
      </c>
      <c r="X204" s="161"/>
      <c r="Y204" s="23"/>
      <c r="Z204" s="23">
        <v>34</v>
      </c>
      <c r="AA204" s="23"/>
      <c r="AB204" s="23">
        <v>32</v>
      </c>
      <c r="AC204" s="23"/>
      <c r="AD204" s="23"/>
      <c r="AE204" s="155">
        <v>24.5</v>
      </c>
      <c r="AF204" s="24">
        <f t="shared" si="16"/>
        <v>24</v>
      </c>
      <c r="AG204" s="25">
        <f t="shared" si="17"/>
        <v>3</v>
      </c>
      <c r="AH204" s="15"/>
      <c r="AI204" s="16"/>
      <c r="AJ204" s="15"/>
      <c r="AK204" s="15"/>
      <c r="AL204" s="15"/>
      <c r="AM204" s="15"/>
      <c r="AN204" s="15"/>
      <c r="AO204" s="15"/>
      <c r="AP204" s="15"/>
      <c r="AQ204" s="7"/>
      <c r="AR204" s="7"/>
      <c r="AS204" s="17"/>
      <c r="AT204" s="17"/>
      <c r="AU204" s="17"/>
      <c r="AV204" s="17"/>
      <c r="AW204" s="17"/>
      <c r="AX204" s="17"/>
      <c r="AY204" s="17"/>
      <c r="AZ204" s="17"/>
      <c r="BA204" s="17"/>
      <c r="BB204" s="17"/>
      <c r="BC204" s="17"/>
      <c r="BD204" s="17"/>
      <c r="BE204" s="17"/>
      <c r="BF204" s="17"/>
      <c r="BG204" s="17"/>
      <c r="BH204" s="17"/>
    </row>
    <row r="205" spans="1:60" ht="60">
      <c r="A205" s="9">
        <v>203</v>
      </c>
      <c r="B205" s="144" t="s">
        <v>389</v>
      </c>
      <c r="C205" s="18" t="s">
        <v>390</v>
      </c>
      <c r="D205" s="19">
        <v>116</v>
      </c>
      <c r="E205" s="23"/>
      <c r="F205" s="23"/>
      <c r="G205" s="23"/>
      <c r="H205" s="104"/>
      <c r="I205" s="170"/>
      <c r="J205" s="105"/>
      <c r="K205" s="23"/>
      <c r="L205" s="23"/>
      <c r="M205" s="23"/>
      <c r="N205" s="20"/>
      <c r="O205" s="23"/>
      <c r="P205" s="23"/>
      <c r="Q205" s="23"/>
      <c r="R205" s="23"/>
      <c r="S205" s="23"/>
      <c r="T205" s="23"/>
      <c r="U205" s="23"/>
      <c r="V205" s="23"/>
      <c r="W205" s="23"/>
      <c r="X205" s="161"/>
      <c r="Y205" s="23"/>
      <c r="Z205" s="23"/>
      <c r="AA205" s="23"/>
      <c r="AB205" s="23"/>
      <c r="AC205" s="23"/>
      <c r="AD205" s="23"/>
      <c r="AE205" s="155"/>
      <c r="AF205" s="24">
        <f t="shared" si="16"/>
        <v>0</v>
      </c>
      <c r="AG205" s="25">
        <f t="shared" si="17"/>
        <v>0</v>
      </c>
      <c r="AH205" s="15"/>
      <c r="AI205" s="16"/>
      <c r="AJ205" s="15"/>
      <c r="AK205" s="15"/>
      <c r="AL205" s="15"/>
      <c r="AM205" s="15"/>
      <c r="AN205" s="15"/>
      <c r="AO205" s="15"/>
      <c r="AP205" s="15"/>
      <c r="AQ205" s="7"/>
      <c r="AR205" s="7"/>
      <c r="AS205" s="17"/>
      <c r="AT205" s="17"/>
      <c r="AU205" s="17"/>
      <c r="AV205" s="17"/>
      <c r="AW205" s="17"/>
      <c r="AX205" s="17"/>
      <c r="AY205" s="17"/>
      <c r="AZ205" s="17"/>
      <c r="BA205" s="17"/>
      <c r="BB205" s="17"/>
      <c r="BC205" s="17"/>
      <c r="BD205" s="17"/>
      <c r="BE205" s="17"/>
      <c r="BF205" s="17"/>
      <c r="BG205" s="17"/>
      <c r="BH205" s="17"/>
    </row>
    <row r="206" spans="1:60" ht="60">
      <c r="A206" s="9">
        <v>204</v>
      </c>
      <c r="B206" s="144" t="s">
        <v>391</v>
      </c>
      <c r="C206" s="18" t="s">
        <v>392</v>
      </c>
      <c r="D206" s="19">
        <v>120</v>
      </c>
      <c r="E206" s="23"/>
      <c r="F206" s="23"/>
      <c r="G206" s="23"/>
      <c r="H206" s="104"/>
      <c r="I206" s="170"/>
      <c r="J206" s="105"/>
      <c r="K206" s="23"/>
      <c r="L206" s="23"/>
      <c r="M206" s="23"/>
      <c r="N206" s="20"/>
      <c r="O206" s="23"/>
      <c r="P206" s="23"/>
      <c r="Q206" s="23"/>
      <c r="R206" s="23"/>
      <c r="S206" s="23"/>
      <c r="T206" s="23"/>
      <c r="U206" s="23"/>
      <c r="V206" s="23"/>
      <c r="W206" s="23"/>
      <c r="X206" s="161"/>
      <c r="Y206" s="23"/>
      <c r="Z206" s="23"/>
      <c r="AA206" s="23"/>
      <c r="AB206" s="23"/>
      <c r="AC206" s="23"/>
      <c r="AD206" s="23"/>
      <c r="AE206" s="155"/>
      <c r="AF206" s="24">
        <f t="shared" si="16"/>
        <v>0</v>
      </c>
      <c r="AG206" s="25">
        <f t="shared" si="17"/>
        <v>0</v>
      </c>
      <c r="AH206" s="15"/>
      <c r="AI206" s="16"/>
      <c r="AJ206" s="15"/>
      <c r="AK206" s="15"/>
      <c r="AL206" s="15"/>
      <c r="AM206" s="15"/>
      <c r="AN206" s="15"/>
      <c r="AO206" s="15"/>
      <c r="AP206" s="15"/>
      <c r="AQ206" s="7"/>
      <c r="AR206" s="7"/>
      <c r="AS206" s="17"/>
      <c r="AT206" s="17"/>
      <c r="AU206" s="17"/>
      <c r="AV206" s="17"/>
      <c r="AW206" s="17"/>
      <c r="AX206" s="17"/>
      <c r="AY206" s="17"/>
      <c r="AZ206" s="17"/>
      <c r="BA206" s="17"/>
      <c r="BB206" s="17"/>
      <c r="BC206" s="17"/>
      <c r="BD206" s="17"/>
      <c r="BE206" s="17"/>
      <c r="BF206" s="17"/>
      <c r="BG206" s="17"/>
      <c r="BH206" s="17"/>
    </row>
    <row r="207" spans="1:60" ht="45">
      <c r="A207" s="9">
        <v>205</v>
      </c>
      <c r="B207" s="144" t="s">
        <v>393</v>
      </c>
      <c r="C207" s="18" t="s">
        <v>394</v>
      </c>
      <c r="D207" s="19">
        <v>62.51</v>
      </c>
      <c r="E207" s="23"/>
      <c r="F207" s="23"/>
      <c r="G207" s="23"/>
      <c r="H207" s="104"/>
      <c r="I207" s="170"/>
      <c r="J207" s="105"/>
      <c r="K207" s="23"/>
      <c r="L207" s="23"/>
      <c r="M207" s="23"/>
      <c r="N207" s="20"/>
      <c r="O207" s="23"/>
      <c r="P207" s="23"/>
      <c r="Q207" s="23"/>
      <c r="R207" s="23"/>
      <c r="S207" s="23"/>
      <c r="T207" s="23"/>
      <c r="U207" s="23"/>
      <c r="V207" s="23"/>
      <c r="W207" s="23"/>
      <c r="X207" s="161"/>
      <c r="Y207" s="23"/>
      <c r="Z207" s="23"/>
      <c r="AA207" s="23"/>
      <c r="AB207" s="23"/>
      <c r="AC207" s="23"/>
      <c r="AD207" s="23"/>
      <c r="AE207" s="155"/>
      <c r="AF207" s="24">
        <f t="shared" si="16"/>
        <v>0</v>
      </c>
      <c r="AG207" s="25">
        <f t="shared" si="17"/>
        <v>0</v>
      </c>
      <c r="AH207" s="15"/>
      <c r="AI207" s="16"/>
      <c r="AJ207" s="15"/>
      <c r="AK207" s="15"/>
      <c r="AL207" s="15"/>
      <c r="AM207" s="15"/>
      <c r="AN207" s="15"/>
      <c r="AO207" s="15"/>
      <c r="AP207" s="15"/>
      <c r="AQ207" s="7"/>
      <c r="AR207" s="7"/>
      <c r="AS207" s="17"/>
      <c r="AT207" s="17"/>
      <c r="AU207" s="17"/>
      <c r="AV207" s="17"/>
      <c r="AW207" s="17"/>
      <c r="AX207" s="17"/>
      <c r="AY207" s="17"/>
      <c r="AZ207" s="17"/>
      <c r="BA207" s="17"/>
      <c r="BB207" s="17"/>
      <c r="BC207" s="17"/>
      <c r="BD207" s="17"/>
      <c r="BE207" s="17"/>
      <c r="BF207" s="17"/>
      <c r="BG207" s="17"/>
      <c r="BH207" s="17"/>
    </row>
    <row r="208" spans="1:60" ht="48.75" customHeight="1">
      <c r="A208" s="9">
        <v>206</v>
      </c>
      <c r="B208" s="144" t="s">
        <v>1532</v>
      </c>
      <c r="C208" s="18" t="s">
        <v>1525</v>
      </c>
      <c r="D208" s="19">
        <v>117</v>
      </c>
      <c r="E208" s="23"/>
      <c r="F208" s="23"/>
      <c r="G208" s="23"/>
      <c r="H208" s="104"/>
      <c r="I208" s="170"/>
      <c r="J208" s="105"/>
      <c r="K208" s="23"/>
      <c r="L208" s="23"/>
      <c r="M208" s="23"/>
      <c r="N208" s="20"/>
      <c r="O208" s="23"/>
      <c r="P208" s="23"/>
      <c r="Q208" s="23"/>
      <c r="R208" s="23"/>
      <c r="S208" s="23"/>
      <c r="T208" s="23"/>
      <c r="U208" s="23"/>
      <c r="V208" s="23"/>
      <c r="W208" s="23"/>
      <c r="X208" s="179">
        <v>117</v>
      </c>
      <c r="Y208" s="23"/>
      <c r="Z208" s="23"/>
      <c r="AA208" s="23"/>
      <c r="AB208" s="23"/>
      <c r="AC208" s="23"/>
      <c r="AD208" s="23"/>
      <c r="AE208" s="155"/>
      <c r="AF208" s="24">
        <f t="shared" ref="AF208" si="18">MIN(E208:AE208)</f>
        <v>117</v>
      </c>
      <c r="AG208" s="25">
        <f t="shared" ref="AG208" si="19">COUNTIF(E208:AE208,AF208)</f>
        <v>1</v>
      </c>
      <c r="AH208" s="15"/>
      <c r="AI208" s="16"/>
      <c r="AJ208" s="15"/>
      <c r="AK208" s="15"/>
      <c r="AL208" s="15"/>
      <c r="AM208" s="15"/>
      <c r="AN208" s="15"/>
      <c r="AO208" s="15"/>
      <c r="AP208" s="15"/>
      <c r="AQ208" s="7"/>
      <c r="AR208" s="7"/>
      <c r="AS208" s="17"/>
      <c r="AT208" s="17"/>
      <c r="AU208" s="17"/>
      <c r="AV208" s="17"/>
      <c r="AW208" s="17"/>
      <c r="AX208" s="17"/>
      <c r="AY208" s="17"/>
      <c r="AZ208" s="17"/>
      <c r="BA208" s="17"/>
      <c r="BB208" s="17"/>
      <c r="BC208" s="17"/>
      <c r="BD208" s="17"/>
      <c r="BE208" s="17"/>
      <c r="BF208" s="17"/>
      <c r="BG208" s="17"/>
      <c r="BH208" s="17"/>
    </row>
    <row r="209" spans="1:60" ht="36" customHeight="1">
      <c r="A209" s="9">
        <v>207</v>
      </c>
      <c r="B209" s="144" t="s">
        <v>395</v>
      </c>
      <c r="C209" s="18" t="s">
        <v>396</v>
      </c>
      <c r="D209" s="19">
        <v>100</v>
      </c>
      <c r="E209" s="23"/>
      <c r="F209" s="23"/>
      <c r="G209" s="23"/>
      <c r="H209" s="104"/>
      <c r="I209" s="170"/>
      <c r="J209" s="105"/>
      <c r="K209" s="23"/>
      <c r="L209" s="23"/>
      <c r="M209" s="23"/>
      <c r="N209" s="20"/>
      <c r="O209" s="23"/>
      <c r="P209" s="23"/>
      <c r="Q209" s="23"/>
      <c r="R209" s="23"/>
      <c r="S209" s="23"/>
      <c r="T209" s="23"/>
      <c r="U209" s="23"/>
      <c r="V209" s="23"/>
      <c r="W209" s="23"/>
      <c r="X209" s="161"/>
      <c r="Y209" s="23"/>
      <c r="Z209" s="23"/>
      <c r="AA209" s="23"/>
      <c r="AB209" s="23"/>
      <c r="AC209" s="23"/>
      <c r="AD209" s="102">
        <v>100</v>
      </c>
      <c r="AE209" s="153">
        <v>100</v>
      </c>
      <c r="AF209" s="24">
        <f t="shared" si="16"/>
        <v>100</v>
      </c>
      <c r="AG209" s="25">
        <f t="shared" si="17"/>
        <v>2</v>
      </c>
      <c r="AH209" s="15"/>
      <c r="AI209" s="16"/>
      <c r="AJ209" s="15"/>
      <c r="AK209" s="15"/>
      <c r="AL209" s="15"/>
      <c r="AM209" s="15"/>
      <c r="AN209" s="15"/>
      <c r="AO209" s="15"/>
      <c r="AP209" s="15"/>
      <c r="AQ209" s="7"/>
      <c r="AR209" s="7"/>
      <c r="AS209" s="17"/>
      <c r="AT209" s="17"/>
      <c r="AU209" s="17"/>
      <c r="AV209" s="17"/>
      <c r="AW209" s="17"/>
      <c r="AX209" s="17"/>
      <c r="AY209" s="17"/>
      <c r="AZ209" s="17"/>
      <c r="BA209" s="17"/>
      <c r="BB209" s="17"/>
      <c r="BC209" s="17"/>
      <c r="BD209" s="17"/>
      <c r="BE209" s="17"/>
      <c r="BF209" s="17"/>
      <c r="BG209" s="17"/>
      <c r="BH209" s="17"/>
    </row>
    <row r="210" spans="1:60" ht="45">
      <c r="A210" s="9">
        <v>208</v>
      </c>
      <c r="B210" s="144" t="s">
        <v>397</v>
      </c>
      <c r="C210" s="18" t="s">
        <v>398</v>
      </c>
      <c r="D210" s="19">
        <v>103.6</v>
      </c>
      <c r="E210" s="23"/>
      <c r="F210" s="23"/>
      <c r="G210" s="23"/>
      <c r="H210" s="104"/>
      <c r="I210" s="170"/>
      <c r="J210" s="105"/>
      <c r="K210" s="23"/>
      <c r="L210" s="23"/>
      <c r="M210" s="23"/>
      <c r="N210" s="20"/>
      <c r="O210" s="23"/>
      <c r="P210" s="23"/>
      <c r="Q210" s="23"/>
      <c r="R210" s="23"/>
      <c r="S210" s="23"/>
      <c r="T210" s="23"/>
      <c r="U210" s="23"/>
      <c r="V210" s="23"/>
      <c r="W210" s="23"/>
      <c r="X210" s="161"/>
      <c r="Y210" s="23"/>
      <c r="Z210" s="23"/>
      <c r="AA210" s="23"/>
      <c r="AB210" s="23"/>
      <c r="AC210" s="23"/>
      <c r="AD210" s="23"/>
      <c r="AE210" s="155"/>
      <c r="AF210" s="24">
        <f t="shared" si="16"/>
        <v>0</v>
      </c>
      <c r="AG210" s="25">
        <f t="shared" si="17"/>
        <v>0</v>
      </c>
      <c r="AH210" s="15"/>
      <c r="AI210" s="16"/>
      <c r="AJ210" s="15"/>
      <c r="AK210" s="15"/>
      <c r="AL210" s="15"/>
      <c r="AM210" s="15"/>
      <c r="AN210" s="15"/>
      <c r="AO210" s="15"/>
      <c r="AP210" s="15"/>
      <c r="AQ210" s="7"/>
      <c r="AR210" s="7"/>
      <c r="AS210" s="17"/>
      <c r="AT210" s="17"/>
      <c r="AU210" s="17"/>
      <c r="AV210" s="17"/>
      <c r="AW210" s="17"/>
      <c r="AX210" s="17"/>
      <c r="AY210" s="17"/>
      <c r="AZ210" s="17"/>
      <c r="BA210" s="17"/>
      <c r="BB210" s="17"/>
      <c r="BC210" s="17"/>
      <c r="BD210" s="17"/>
      <c r="BE210" s="17"/>
      <c r="BF210" s="17"/>
      <c r="BG210" s="17"/>
      <c r="BH210" s="17"/>
    </row>
    <row r="211" spans="1:60" ht="35.25" customHeight="1">
      <c r="A211" s="9">
        <v>209</v>
      </c>
      <c r="B211" s="144" t="s">
        <v>399</v>
      </c>
      <c r="C211" s="18" t="s">
        <v>400</v>
      </c>
      <c r="D211" s="19">
        <v>140</v>
      </c>
      <c r="E211" s="23"/>
      <c r="F211" s="23"/>
      <c r="G211" s="23"/>
      <c r="H211" s="104"/>
      <c r="I211" s="170"/>
      <c r="J211" s="105"/>
      <c r="K211" s="23"/>
      <c r="L211" s="23"/>
      <c r="M211" s="23"/>
      <c r="N211" s="20"/>
      <c r="O211" s="23"/>
      <c r="P211" s="23"/>
      <c r="Q211" s="23"/>
      <c r="R211" s="23"/>
      <c r="S211" s="23"/>
      <c r="T211" s="23"/>
      <c r="U211" s="23"/>
      <c r="V211" s="23"/>
      <c r="W211" s="23"/>
      <c r="X211" s="161"/>
      <c r="Y211" s="23"/>
      <c r="Z211" s="23"/>
      <c r="AA211" s="23"/>
      <c r="AB211" s="23"/>
      <c r="AC211" s="23"/>
      <c r="AD211" s="23"/>
      <c r="AE211" s="155"/>
      <c r="AF211" s="24">
        <f t="shared" si="16"/>
        <v>0</v>
      </c>
      <c r="AG211" s="25">
        <f t="shared" si="17"/>
        <v>0</v>
      </c>
      <c r="AH211" s="15"/>
      <c r="AI211" s="16"/>
      <c r="AJ211" s="15"/>
      <c r="AK211" s="15"/>
      <c r="AL211" s="15"/>
      <c r="AM211" s="15"/>
      <c r="AN211" s="15"/>
      <c r="AO211" s="15"/>
      <c r="AP211" s="15"/>
      <c r="AQ211" s="7"/>
      <c r="AR211" s="7"/>
      <c r="AS211" s="17"/>
      <c r="AT211" s="17"/>
      <c r="AU211" s="17"/>
      <c r="AV211" s="17"/>
      <c r="AW211" s="17"/>
      <c r="AX211" s="17"/>
      <c r="AY211" s="17"/>
      <c r="AZ211" s="17"/>
      <c r="BA211" s="17"/>
      <c r="BB211" s="17"/>
      <c r="BC211" s="17"/>
      <c r="BD211" s="17"/>
      <c r="BE211" s="17"/>
      <c r="BF211" s="17"/>
      <c r="BG211" s="17"/>
      <c r="BH211" s="17"/>
    </row>
    <row r="212" spans="1:60" ht="30" customHeight="1">
      <c r="A212" s="9">
        <v>210</v>
      </c>
      <c r="B212" s="144" t="s">
        <v>401</v>
      </c>
      <c r="C212" s="18" t="s">
        <v>402</v>
      </c>
      <c r="D212" s="19">
        <v>160</v>
      </c>
      <c r="E212" s="23"/>
      <c r="F212" s="23"/>
      <c r="G212" s="23"/>
      <c r="H212" s="104"/>
      <c r="I212" s="170"/>
      <c r="J212" s="105"/>
      <c r="K212" s="23"/>
      <c r="L212" s="23"/>
      <c r="M212" s="23"/>
      <c r="N212" s="20"/>
      <c r="O212" s="23"/>
      <c r="P212" s="23"/>
      <c r="Q212" s="23"/>
      <c r="R212" s="23"/>
      <c r="S212" s="23"/>
      <c r="T212" s="23"/>
      <c r="U212" s="23"/>
      <c r="V212" s="23"/>
      <c r="W212" s="23"/>
      <c r="X212" s="161"/>
      <c r="Y212" s="23"/>
      <c r="Z212" s="102">
        <v>160</v>
      </c>
      <c r="AA212" s="23"/>
      <c r="AB212" s="23"/>
      <c r="AC212" s="23"/>
      <c r="AD212" s="23"/>
      <c r="AE212" s="155"/>
      <c r="AF212" s="24">
        <f t="shared" si="16"/>
        <v>160</v>
      </c>
      <c r="AG212" s="25">
        <f t="shared" si="17"/>
        <v>1</v>
      </c>
      <c r="AH212" s="15"/>
      <c r="AI212" s="16"/>
      <c r="AJ212" s="15"/>
      <c r="AK212" s="15"/>
      <c r="AL212" s="15"/>
      <c r="AM212" s="15"/>
      <c r="AN212" s="15"/>
      <c r="AO212" s="15"/>
      <c r="AP212" s="15"/>
      <c r="AQ212" s="7"/>
      <c r="AR212" s="7"/>
      <c r="AS212" s="17"/>
      <c r="AT212" s="17"/>
      <c r="AU212" s="17"/>
      <c r="AV212" s="17"/>
      <c r="AW212" s="17"/>
      <c r="AX212" s="17"/>
      <c r="AY212" s="17"/>
      <c r="AZ212" s="17"/>
      <c r="BA212" s="17"/>
      <c r="BB212" s="17"/>
      <c r="BC212" s="17"/>
      <c r="BD212" s="17"/>
      <c r="BE212" s="17"/>
      <c r="BF212" s="17"/>
      <c r="BG212" s="17"/>
      <c r="BH212" s="17"/>
    </row>
    <row r="213" spans="1:60" ht="30">
      <c r="A213" s="9">
        <v>211</v>
      </c>
      <c r="B213" s="144" t="s">
        <v>403</v>
      </c>
      <c r="C213" s="18" t="s">
        <v>404</v>
      </c>
      <c r="D213" s="19">
        <v>150</v>
      </c>
      <c r="E213" s="23"/>
      <c r="F213" s="23"/>
      <c r="G213" s="23"/>
      <c r="H213" s="104"/>
      <c r="I213" s="170"/>
      <c r="J213" s="105"/>
      <c r="K213" s="23"/>
      <c r="L213" s="23"/>
      <c r="M213" s="23"/>
      <c r="N213" s="20"/>
      <c r="O213" s="23"/>
      <c r="P213" s="23"/>
      <c r="Q213" s="23"/>
      <c r="R213" s="23"/>
      <c r="S213" s="23"/>
      <c r="T213" s="23"/>
      <c r="U213" s="23"/>
      <c r="V213" s="23"/>
      <c r="W213" s="23"/>
      <c r="X213" s="179">
        <v>150</v>
      </c>
      <c r="Y213" s="23"/>
      <c r="Z213" s="102">
        <v>150</v>
      </c>
      <c r="AA213" s="23"/>
      <c r="AB213" s="23"/>
      <c r="AC213" s="23"/>
      <c r="AD213" s="23"/>
      <c r="AE213" s="155"/>
      <c r="AF213" s="24">
        <f t="shared" si="16"/>
        <v>150</v>
      </c>
      <c r="AG213" s="25">
        <f t="shared" si="17"/>
        <v>2</v>
      </c>
      <c r="AH213" s="15"/>
      <c r="AI213" s="16"/>
      <c r="AJ213" s="15"/>
      <c r="AK213" s="15"/>
      <c r="AL213" s="15"/>
      <c r="AM213" s="15"/>
      <c r="AN213" s="15"/>
      <c r="AO213" s="15"/>
      <c r="AP213" s="15"/>
      <c r="AQ213" s="7"/>
      <c r="AR213" s="7"/>
      <c r="AS213" s="17"/>
      <c r="AT213" s="17"/>
      <c r="AU213" s="17"/>
      <c r="AV213" s="17"/>
      <c r="AW213" s="17"/>
      <c r="AX213" s="17"/>
      <c r="AY213" s="17"/>
      <c r="AZ213" s="17"/>
      <c r="BA213" s="17"/>
      <c r="BB213" s="17"/>
      <c r="BC213" s="17"/>
      <c r="BD213" s="17"/>
      <c r="BE213" s="17"/>
      <c r="BF213" s="17"/>
      <c r="BG213" s="17"/>
      <c r="BH213" s="17"/>
    </row>
    <row r="214" spans="1:60" ht="165">
      <c r="A214" s="9">
        <v>212</v>
      </c>
      <c r="B214" s="144" t="s">
        <v>405</v>
      </c>
      <c r="C214" s="18" t="s">
        <v>406</v>
      </c>
      <c r="D214" s="19">
        <v>1745.5</v>
      </c>
      <c r="E214" s="23"/>
      <c r="F214" s="23"/>
      <c r="G214" s="23"/>
      <c r="H214" s="104"/>
      <c r="I214" s="170"/>
      <c r="J214" s="105"/>
      <c r="K214" s="23"/>
      <c r="L214" s="23"/>
      <c r="M214" s="23"/>
      <c r="N214" s="20"/>
      <c r="O214" s="23"/>
      <c r="P214" s="23"/>
      <c r="Q214" s="23"/>
      <c r="R214" s="23"/>
      <c r="S214" s="23"/>
      <c r="T214" s="23">
        <v>1740</v>
      </c>
      <c r="U214" s="23"/>
      <c r="V214" s="23"/>
      <c r="W214" s="23"/>
      <c r="X214" s="161"/>
      <c r="Y214" s="23"/>
      <c r="Z214" s="23"/>
      <c r="AA214" s="23"/>
      <c r="AB214" s="23"/>
      <c r="AC214" s="102">
        <v>1670</v>
      </c>
      <c r="AD214" s="102">
        <v>1670</v>
      </c>
      <c r="AE214" s="155">
        <v>1740</v>
      </c>
      <c r="AF214" s="24">
        <f t="shared" si="16"/>
        <v>1670</v>
      </c>
      <c r="AG214" s="25">
        <f t="shared" si="17"/>
        <v>2</v>
      </c>
      <c r="AH214" s="15"/>
      <c r="AI214" s="16"/>
      <c r="AJ214" s="15"/>
      <c r="AK214" s="15"/>
      <c r="AL214" s="15"/>
      <c r="AM214" s="15"/>
      <c r="AN214" s="15"/>
      <c r="AO214" s="15"/>
      <c r="AP214" s="15"/>
      <c r="AQ214" s="7"/>
      <c r="AR214" s="7"/>
      <c r="AS214" s="17"/>
      <c r="AT214" s="17"/>
      <c r="AU214" s="17"/>
      <c r="AV214" s="17"/>
      <c r="AW214" s="17"/>
      <c r="AX214" s="17"/>
      <c r="AY214" s="17"/>
      <c r="AZ214" s="17"/>
      <c r="BA214" s="17"/>
      <c r="BB214" s="17"/>
      <c r="BC214" s="17"/>
      <c r="BD214" s="17"/>
      <c r="BE214" s="17"/>
      <c r="BF214" s="17"/>
      <c r="BG214" s="17"/>
      <c r="BH214" s="17"/>
    </row>
    <row r="215" spans="1:60" ht="60">
      <c r="A215" s="9">
        <v>213</v>
      </c>
      <c r="B215" s="144" t="s">
        <v>407</v>
      </c>
      <c r="C215" s="18" t="s">
        <v>408</v>
      </c>
      <c r="D215" s="19">
        <v>285</v>
      </c>
      <c r="E215" s="23"/>
      <c r="F215" s="23"/>
      <c r="G215" s="23"/>
      <c r="H215" s="104"/>
      <c r="I215" s="170"/>
      <c r="J215" s="105"/>
      <c r="K215" s="23"/>
      <c r="L215" s="23"/>
      <c r="M215" s="23"/>
      <c r="N215" s="20"/>
      <c r="O215" s="102">
        <v>285</v>
      </c>
      <c r="P215" s="23"/>
      <c r="Q215" s="23"/>
      <c r="R215" s="23"/>
      <c r="S215" s="23"/>
      <c r="T215" s="23"/>
      <c r="U215" s="23"/>
      <c r="V215" s="23"/>
      <c r="W215" s="23"/>
      <c r="X215" s="153">
        <v>285</v>
      </c>
      <c r="Y215" s="23"/>
      <c r="Z215" s="23"/>
      <c r="AA215" s="23"/>
      <c r="AB215" s="23"/>
      <c r="AC215" s="23"/>
      <c r="AD215" s="23"/>
      <c r="AE215" s="155"/>
      <c r="AF215" s="24">
        <f t="shared" si="16"/>
        <v>285</v>
      </c>
      <c r="AG215" s="25">
        <f t="shared" si="17"/>
        <v>2</v>
      </c>
      <c r="AH215" s="15"/>
      <c r="AI215" s="16"/>
      <c r="AJ215" s="15"/>
      <c r="AK215" s="15"/>
      <c r="AL215" s="15"/>
      <c r="AM215" s="15"/>
      <c r="AN215" s="15"/>
      <c r="AO215" s="15"/>
      <c r="AP215" s="15"/>
      <c r="AQ215" s="7"/>
      <c r="AR215" s="7"/>
      <c r="AS215" s="17"/>
      <c r="AT215" s="17"/>
      <c r="AU215" s="17"/>
      <c r="AV215" s="17"/>
      <c r="AW215" s="17"/>
      <c r="AX215" s="17"/>
      <c r="AY215" s="17"/>
      <c r="AZ215" s="17"/>
      <c r="BA215" s="17"/>
      <c r="BB215" s="17"/>
      <c r="BC215" s="17"/>
      <c r="BD215" s="17"/>
      <c r="BE215" s="17"/>
      <c r="BF215" s="17"/>
      <c r="BG215" s="17"/>
      <c r="BH215" s="17"/>
    </row>
    <row r="216" spans="1:60" ht="51.75" customHeight="1">
      <c r="A216" s="9">
        <v>214</v>
      </c>
      <c r="B216" s="145" t="s">
        <v>409</v>
      </c>
      <c r="C216" s="18" t="s">
        <v>410</v>
      </c>
      <c r="D216" s="19">
        <v>307.2</v>
      </c>
      <c r="E216" s="23"/>
      <c r="F216" s="23"/>
      <c r="G216" s="23"/>
      <c r="H216" s="104"/>
      <c r="I216" s="170"/>
      <c r="J216" s="105"/>
      <c r="K216" s="23"/>
      <c r="L216" s="23"/>
      <c r="M216" s="23"/>
      <c r="N216" s="20"/>
      <c r="O216" s="23"/>
      <c r="P216" s="23"/>
      <c r="Q216" s="23"/>
      <c r="R216" s="23"/>
      <c r="S216" s="23"/>
      <c r="T216" s="102">
        <v>307.2</v>
      </c>
      <c r="U216" s="23"/>
      <c r="V216" s="23"/>
      <c r="W216" s="23"/>
      <c r="X216" s="161"/>
      <c r="Y216" s="23"/>
      <c r="Z216" s="102">
        <v>307.2</v>
      </c>
      <c r="AA216" s="23"/>
      <c r="AB216" s="23"/>
      <c r="AC216" s="23"/>
      <c r="AD216" s="23"/>
      <c r="AE216" s="155"/>
      <c r="AF216" s="24">
        <f t="shared" si="16"/>
        <v>307.2</v>
      </c>
      <c r="AG216" s="25">
        <f t="shared" si="17"/>
        <v>2</v>
      </c>
      <c r="AH216" s="15"/>
      <c r="AI216" s="16"/>
      <c r="AJ216" s="15"/>
      <c r="AK216" s="15"/>
      <c r="AL216" s="15"/>
      <c r="AM216" s="15"/>
      <c r="AN216" s="15"/>
      <c r="AO216" s="15"/>
      <c r="AP216" s="15"/>
      <c r="AQ216" s="7"/>
      <c r="AR216" s="7"/>
      <c r="AS216" s="17"/>
      <c r="AT216" s="17"/>
      <c r="AU216" s="17"/>
      <c r="AV216" s="17"/>
      <c r="AW216" s="17"/>
      <c r="AX216" s="17"/>
      <c r="AY216" s="17"/>
      <c r="AZ216" s="17"/>
      <c r="BA216" s="17"/>
      <c r="BB216" s="17"/>
      <c r="BC216" s="17"/>
      <c r="BD216" s="17"/>
      <c r="BE216" s="17"/>
      <c r="BF216" s="17"/>
      <c r="BG216" s="17"/>
      <c r="BH216" s="17"/>
    </row>
    <row r="217" spans="1:60" ht="120">
      <c r="A217" s="9">
        <v>215</v>
      </c>
      <c r="B217" s="144" t="s">
        <v>411</v>
      </c>
      <c r="C217" s="18" t="s">
        <v>412</v>
      </c>
      <c r="D217" s="19">
        <v>115.2</v>
      </c>
      <c r="E217" s="23"/>
      <c r="F217" s="23"/>
      <c r="G217" s="23"/>
      <c r="H217" s="104"/>
      <c r="I217" s="170"/>
      <c r="J217" s="105"/>
      <c r="K217" s="23"/>
      <c r="L217" s="23"/>
      <c r="M217" s="23"/>
      <c r="N217" s="20"/>
      <c r="O217" s="23"/>
      <c r="P217" s="23"/>
      <c r="Q217" s="23"/>
      <c r="R217" s="23"/>
      <c r="S217" s="23"/>
      <c r="T217" s="23"/>
      <c r="U217" s="23"/>
      <c r="V217" s="23"/>
      <c r="W217" s="23"/>
      <c r="X217" s="178">
        <v>115.2</v>
      </c>
      <c r="Y217" s="23"/>
      <c r="Z217" s="23"/>
      <c r="AA217" s="23"/>
      <c r="AB217" s="23"/>
      <c r="AC217" s="23"/>
      <c r="AD217" s="23"/>
      <c r="AE217" s="155"/>
      <c r="AF217" s="24">
        <f t="shared" si="16"/>
        <v>115.2</v>
      </c>
      <c r="AG217" s="25">
        <f t="shared" si="17"/>
        <v>1</v>
      </c>
      <c r="AH217" s="15"/>
      <c r="AI217" s="16"/>
      <c r="AJ217" s="15"/>
      <c r="AK217" s="15"/>
      <c r="AL217" s="15"/>
      <c r="AM217" s="15"/>
      <c r="AN217" s="15"/>
      <c r="AO217" s="15"/>
      <c r="AP217" s="15"/>
      <c r="AQ217" s="7"/>
      <c r="AR217" s="7"/>
      <c r="AS217" s="17"/>
      <c r="AT217" s="17"/>
      <c r="AU217" s="17"/>
      <c r="AV217" s="17"/>
      <c r="AW217" s="17"/>
      <c r="AX217" s="17"/>
      <c r="AY217" s="17"/>
      <c r="AZ217" s="17"/>
      <c r="BA217" s="17"/>
      <c r="BB217" s="17"/>
      <c r="BC217" s="17"/>
      <c r="BD217" s="17"/>
      <c r="BE217" s="17"/>
      <c r="BF217" s="17"/>
      <c r="BG217" s="17"/>
      <c r="BH217" s="17"/>
    </row>
    <row r="218" spans="1:60" ht="90">
      <c r="A218" s="9">
        <v>216</v>
      </c>
      <c r="B218" s="144" t="s">
        <v>413</v>
      </c>
      <c r="C218" s="18" t="s">
        <v>414</v>
      </c>
      <c r="D218" s="19">
        <v>115</v>
      </c>
      <c r="E218" s="23"/>
      <c r="F218" s="23"/>
      <c r="G218" s="23"/>
      <c r="H218" s="104"/>
      <c r="I218" s="170"/>
      <c r="J218" s="105"/>
      <c r="K218" s="23"/>
      <c r="L218" s="23"/>
      <c r="M218" s="23"/>
      <c r="N218" s="20"/>
      <c r="O218" s="23"/>
      <c r="P218" s="23"/>
      <c r="Q218" s="23"/>
      <c r="R218" s="23"/>
      <c r="S218" s="23"/>
      <c r="T218" s="102">
        <v>115</v>
      </c>
      <c r="U218" s="23"/>
      <c r="V218" s="23"/>
      <c r="W218" s="23"/>
      <c r="X218" s="153">
        <v>115</v>
      </c>
      <c r="Y218" s="23"/>
      <c r="Z218" s="23"/>
      <c r="AA218" s="23"/>
      <c r="AB218" s="23"/>
      <c r="AC218" s="23"/>
      <c r="AD218" s="102">
        <v>115</v>
      </c>
      <c r="AE218" s="153">
        <v>115</v>
      </c>
      <c r="AF218" s="24">
        <f t="shared" si="16"/>
        <v>115</v>
      </c>
      <c r="AG218" s="25">
        <f t="shared" si="17"/>
        <v>4</v>
      </c>
      <c r="AH218" s="15"/>
      <c r="AI218" s="16"/>
      <c r="AJ218" s="15"/>
      <c r="AK218" s="15"/>
      <c r="AL218" s="15"/>
      <c r="AM218" s="15"/>
      <c r="AN218" s="15"/>
      <c r="AO218" s="15"/>
      <c r="AP218" s="15"/>
      <c r="AQ218" s="7"/>
      <c r="AR218" s="7"/>
      <c r="AS218" s="17"/>
      <c r="AT218" s="17"/>
      <c r="AU218" s="17"/>
      <c r="AV218" s="17"/>
      <c r="AW218" s="17"/>
      <c r="AX218" s="17"/>
      <c r="AY218" s="17"/>
      <c r="AZ218" s="17"/>
      <c r="BA218" s="17"/>
      <c r="BB218" s="17"/>
      <c r="BC218" s="17"/>
      <c r="BD218" s="17"/>
      <c r="BE218" s="17"/>
      <c r="BF218" s="17"/>
      <c r="BG218" s="17"/>
      <c r="BH218" s="17"/>
    </row>
    <row r="219" spans="1:60" ht="135">
      <c r="A219" s="9">
        <v>217</v>
      </c>
      <c r="B219" s="144" t="s">
        <v>415</v>
      </c>
      <c r="C219" s="18" t="s">
        <v>416</v>
      </c>
      <c r="D219" s="19">
        <v>660</v>
      </c>
      <c r="E219" s="23"/>
      <c r="F219" s="23"/>
      <c r="G219" s="23"/>
      <c r="H219" s="104"/>
      <c r="I219" s="170"/>
      <c r="J219" s="105"/>
      <c r="K219" s="23"/>
      <c r="L219" s="23"/>
      <c r="M219" s="23"/>
      <c r="N219" s="20"/>
      <c r="O219" s="23"/>
      <c r="P219" s="23"/>
      <c r="Q219" s="23"/>
      <c r="R219" s="23"/>
      <c r="S219" s="23"/>
      <c r="T219" s="23"/>
      <c r="U219" s="23"/>
      <c r="V219" s="23"/>
      <c r="W219" s="23"/>
      <c r="X219" s="179">
        <v>660</v>
      </c>
      <c r="Y219" s="23"/>
      <c r="Z219" s="23"/>
      <c r="AA219" s="23"/>
      <c r="AB219" s="23"/>
      <c r="AC219" s="23"/>
      <c r="AD219" s="23"/>
      <c r="AE219" s="155"/>
      <c r="AF219" s="24">
        <f t="shared" si="16"/>
        <v>660</v>
      </c>
      <c r="AG219" s="25">
        <f t="shared" si="17"/>
        <v>1</v>
      </c>
      <c r="AH219" s="15"/>
      <c r="AI219" s="16"/>
      <c r="AJ219" s="15"/>
      <c r="AK219" s="15"/>
      <c r="AL219" s="15"/>
      <c r="AM219" s="15"/>
      <c r="AN219" s="15"/>
      <c r="AO219" s="15"/>
      <c r="AP219" s="15"/>
      <c r="AQ219" s="7"/>
      <c r="AR219" s="7"/>
      <c r="AS219" s="17"/>
      <c r="AT219" s="17"/>
      <c r="AU219" s="17"/>
      <c r="AV219" s="17"/>
      <c r="AW219" s="17"/>
      <c r="AX219" s="17"/>
      <c r="AY219" s="17"/>
      <c r="AZ219" s="17"/>
      <c r="BA219" s="17"/>
      <c r="BB219" s="17"/>
      <c r="BC219" s="17"/>
      <c r="BD219" s="17"/>
      <c r="BE219" s="17"/>
      <c r="BF219" s="17"/>
      <c r="BG219" s="17"/>
      <c r="BH219" s="17"/>
    </row>
    <row r="220" spans="1:60" ht="150">
      <c r="A220" s="9">
        <v>218</v>
      </c>
      <c r="B220" s="144" t="s">
        <v>417</v>
      </c>
      <c r="C220" s="18" t="s">
        <v>418</v>
      </c>
      <c r="D220" s="19">
        <v>270</v>
      </c>
      <c r="E220" s="23"/>
      <c r="F220" s="23"/>
      <c r="G220" s="23"/>
      <c r="H220" s="104"/>
      <c r="I220" s="170"/>
      <c r="J220" s="105"/>
      <c r="K220" s="23"/>
      <c r="L220" s="23"/>
      <c r="M220" s="23"/>
      <c r="N220" s="20"/>
      <c r="O220" s="23"/>
      <c r="P220" s="23"/>
      <c r="Q220" s="23"/>
      <c r="R220" s="23"/>
      <c r="S220" s="23"/>
      <c r="T220" s="23"/>
      <c r="U220" s="23"/>
      <c r="V220" s="23"/>
      <c r="W220" s="23"/>
      <c r="X220" s="161"/>
      <c r="Y220" s="23"/>
      <c r="Z220" s="23"/>
      <c r="AA220" s="23"/>
      <c r="AB220" s="23"/>
      <c r="AC220" s="23"/>
      <c r="AD220" s="102">
        <v>270</v>
      </c>
      <c r="AE220" s="153">
        <v>270</v>
      </c>
      <c r="AF220" s="24">
        <f t="shared" si="16"/>
        <v>270</v>
      </c>
      <c r="AG220" s="25">
        <f t="shared" si="17"/>
        <v>2</v>
      </c>
      <c r="AH220" s="15"/>
      <c r="AI220" s="16"/>
      <c r="AJ220" s="15"/>
      <c r="AK220" s="15"/>
      <c r="AL220" s="15"/>
      <c r="AM220" s="15"/>
      <c r="AN220" s="15"/>
      <c r="AO220" s="15"/>
      <c r="AP220" s="15"/>
      <c r="AQ220" s="7"/>
      <c r="AR220" s="7"/>
      <c r="AS220" s="17"/>
      <c r="AT220" s="17"/>
      <c r="AU220" s="17"/>
      <c r="AV220" s="17"/>
      <c r="AW220" s="17"/>
      <c r="AX220" s="17"/>
      <c r="AY220" s="17"/>
      <c r="AZ220" s="17"/>
      <c r="BA220" s="17"/>
      <c r="BB220" s="17"/>
      <c r="BC220" s="17"/>
      <c r="BD220" s="17"/>
      <c r="BE220" s="17"/>
      <c r="BF220" s="17"/>
      <c r="BG220" s="17"/>
      <c r="BH220" s="17"/>
    </row>
    <row r="221" spans="1:60" ht="150">
      <c r="A221" s="9">
        <v>219</v>
      </c>
      <c r="B221" s="144" t="s">
        <v>419</v>
      </c>
      <c r="C221" s="18" t="s">
        <v>420</v>
      </c>
      <c r="D221" s="19">
        <v>320</v>
      </c>
      <c r="E221" s="23"/>
      <c r="F221" s="23"/>
      <c r="G221" s="23"/>
      <c r="H221" s="104"/>
      <c r="I221" s="170"/>
      <c r="J221" s="105"/>
      <c r="K221" s="23"/>
      <c r="L221" s="23"/>
      <c r="M221" s="23"/>
      <c r="N221" s="20"/>
      <c r="O221" s="23"/>
      <c r="P221" s="23"/>
      <c r="Q221" s="23"/>
      <c r="R221" s="23"/>
      <c r="S221" s="23"/>
      <c r="T221" s="102">
        <v>295</v>
      </c>
      <c r="U221" s="23"/>
      <c r="V221" s="23"/>
      <c r="W221" s="23"/>
      <c r="X221" s="167">
        <v>320</v>
      </c>
      <c r="Y221" s="23"/>
      <c r="Z221" s="23">
        <v>320</v>
      </c>
      <c r="AA221" s="23"/>
      <c r="AB221" s="23"/>
      <c r="AC221" s="23"/>
      <c r="AD221" s="23">
        <v>320</v>
      </c>
      <c r="AE221" s="155">
        <v>320</v>
      </c>
      <c r="AF221" s="24">
        <f t="shared" si="16"/>
        <v>295</v>
      </c>
      <c r="AG221" s="25">
        <f t="shared" si="17"/>
        <v>1</v>
      </c>
      <c r="AH221" s="15"/>
      <c r="AI221" s="16"/>
      <c r="AJ221" s="15"/>
      <c r="AK221" s="15"/>
      <c r="AL221" s="15"/>
      <c r="AM221" s="15"/>
      <c r="AN221" s="15"/>
      <c r="AO221" s="15"/>
      <c r="AP221" s="15"/>
      <c r="AQ221" s="7"/>
      <c r="AR221" s="7"/>
      <c r="AS221" s="17"/>
      <c r="AT221" s="17"/>
      <c r="AU221" s="17"/>
      <c r="AV221" s="17"/>
      <c r="AW221" s="17"/>
      <c r="AX221" s="17"/>
      <c r="AY221" s="17"/>
      <c r="AZ221" s="17"/>
      <c r="BA221" s="17"/>
      <c r="BB221" s="17"/>
      <c r="BC221" s="17"/>
      <c r="BD221" s="17"/>
      <c r="BE221" s="17"/>
      <c r="BF221" s="17"/>
      <c r="BG221" s="17"/>
      <c r="BH221" s="17"/>
    </row>
    <row r="222" spans="1:60" ht="90">
      <c r="A222" s="9">
        <v>220</v>
      </c>
      <c r="B222" s="144" t="s">
        <v>421</v>
      </c>
      <c r="C222" s="18" t="s">
        <v>422</v>
      </c>
      <c r="D222" s="19">
        <v>100</v>
      </c>
      <c r="E222" s="23"/>
      <c r="F222" s="23"/>
      <c r="G222" s="23"/>
      <c r="H222" s="104"/>
      <c r="I222" s="170"/>
      <c r="J222" s="105"/>
      <c r="K222" s="23"/>
      <c r="L222" s="23"/>
      <c r="M222" s="23"/>
      <c r="N222" s="20"/>
      <c r="O222" s="23"/>
      <c r="P222" s="23"/>
      <c r="Q222" s="23"/>
      <c r="R222" s="23"/>
      <c r="S222" s="23"/>
      <c r="T222" s="23"/>
      <c r="U222" s="23"/>
      <c r="V222" s="23"/>
      <c r="W222" s="23"/>
      <c r="X222" s="102">
        <v>100</v>
      </c>
      <c r="Y222" s="23"/>
      <c r="Z222" s="23"/>
      <c r="AA222" s="23"/>
      <c r="AB222" s="23"/>
      <c r="AC222" s="23"/>
      <c r="AD222" s="102">
        <v>100</v>
      </c>
      <c r="AE222" s="153">
        <v>100</v>
      </c>
      <c r="AF222" s="24">
        <f t="shared" si="16"/>
        <v>100</v>
      </c>
      <c r="AG222" s="25">
        <f t="shared" si="17"/>
        <v>3</v>
      </c>
      <c r="AH222" s="15"/>
      <c r="AI222" s="16"/>
      <c r="AJ222" s="15"/>
      <c r="AK222" s="15"/>
      <c r="AL222" s="15"/>
      <c r="AM222" s="15"/>
      <c r="AN222" s="15"/>
      <c r="AO222" s="15"/>
      <c r="AP222" s="15"/>
      <c r="AQ222" s="7"/>
      <c r="AR222" s="7"/>
      <c r="AS222" s="17"/>
      <c r="AT222" s="17"/>
      <c r="AU222" s="17"/>
      <c r="AV222" s="17"/>
      <c r="AW222" s="17"/>
      <c r="AX222" s="17"/>
      <c r="AY222" s="17"/>
      <c r="AZ222" s="17"/>
      <c r="BA222" s="17"/>
      <c r="BB222" s="17"/>
      <c r="BC222" s="17"/>
      <c r="BD222" s="17"/>
      <c r="BE222" s="17"/>
      <c r="BF222" s="17"/>
      <c r="BG222" s="17"/>
      <c r="BH222" s="17"/>
    </row>
    <row r="223" spans="1:60" ht="90">
      <c r="A223" s="9">
        <v>221</v>
      </c>
      <c r="B223" s="144" t="s">
        <v>423</v>
      </c>
      <c r="C223" s="18" t="s">
        <v>424</v>
      </c>
      <c r="D223" s="19">
        <v>189</v>
      </c>
      <c r="E223" s="23"/>
      <c r="F223" s="23"/>
      <c r="G223" s="23"/>
      <c r="H223" s="104"/>
      <c r="I223" s="170"/>
      <c r="J223" s="105"/>
      <c r="K223" s="23"/>
      <c r="L223" s="23"/>
      <c r="M223" s="23"/>
      <c r="N223" s="20"/>
      <c r="O223" s="23"/>
      <c r="P223" s="23"/>
      <c r="Q223" s="23"/>
      <c r="R223" s="23"/>
      <c r="S223" s="23"/>
      <c r="T223" s="23"/>
      <c r="U223" s="23"/>
      <c r="V223" s="23"/>
      <c r="W223" s="23"/>
      <c r="X223" s="161"/>
      <c r="Y223" s="23"/>
      <c r="Z223" s="102">
        <v>189</v>
      </c>
      <c r="AA223" s="23"/>
      <c r="AB223" s="23"/>
      <c r="AC223" s="23"/>
      <c r="AD223" s="23"/>
      <c r="AE223" s="155"/>
      <c r="AF223" s="24">
        <f t="shared" si="16"/>
        <v>189</v>
      </c>
      <c r="AG223" s="25">
        <f t="shared" si="17"/>
        <v>1</v>
      </c>
      <c r="AH223" s="15"/>
      <c r="AI223" s="16"/>
      <c r="AJ223" s="15"/>
      <c r="AK223" s="15"/>
      <c r="AL223" s="15"/>
      <c r="AM223" s="15"/>
      <c r="AN223" s="15"/>
      <c r="AO223" s="15"/>
      <c r="AP223" s="15"/>
      <c r="AQ223" s="7"/>
      <c r="AR223" s="7"/>
      <c r="AS223" s="17"/>
      <c r="AT223" s="17"/>
      <c r="AU223" s="17"/>
      <c r="AV223" s="17"/>
      <c r="AW223" s="17"/>
      <c r="AX223" s="17"/>
      <c r="AY223" s="17"/>
      <c r="AZ223" s="17"/>
      <c r="BA223" s="17"/>
      <c r="BB223" s="17"/>
      <c r="BC223" s="17"/>
      <c r="BD223" s="17"/>
      <c r="BE223" s="17"/>
      <c r="BF223" s="17"/>
      <c r="BG223" s="17"/>
      <c r="BH223" s="17"/>
    </row>
    <row r="224" spans="1:60" ht="135">
      <c r="A224" s="9">
        <v>222</v>
      </c>
      <c r="B224" s="144" t="s">
        <v>425</v>
      </c>
      <c r="C224" s="18" t="s">
        <v>426</v>
      </c>
      <c r="D224" s="19">
        <v>235</v>
      </c>
      <c r="E224" s="23"/>
      <c r="F224" s="23"/>
      <c r="G224" s="23"/>
      <c r="H224" s="104"/>
      <c r="I224" s="170"/>
      <c r="J224" s="105"/>
      <c r="K224" s="23"/>
      <c r="L224" s="23"/>
      <c r="M224" s="23"/>
      <c r="N224" s="20"/>
      <c r="O224" s="23"/>
      <c r="P224" s="23"/>
      <c r="Q224" s="23"/>
      <c r="R224" s="23"/>
      <c r="S224" s="23"/>
      <c r="T224" s="102">
        <v>222</v>
      </c>
      <c r="U224" s="23"/>
      <c r="V224" s="23"/>
      <c r="W224" s="23"/>
      <c r="X224" s="167">
        <v>235</v>
      </c>
      <c r="Y224" s="23"/>
      <c r="Z224" s="23">
        <v>235</v>
      </c>
      <c r="AA224" s="23"/>
      <c r="AB224" s="23"/>
      <c r="AC224" s="23"/>
      <c r="AD224" s="23">
        <v>235</v>
      </c>
      <c r="AE224" s="155">
        <v>235</v>
      </c>
      <c r="AF224" s="24">
        <f t="shared" si="16"/>
        <v>222</v>
      </c>
      <c r="AG224" s="25">
        <f t="shared" si="17"/>
        <v>1</v>
      </c>
      <c r="AH224" s="15"/>
      <c r="AI224" s="16"/>
      <c r="AJ224" s="15"/>
      <c r="AK224" s="15"/>
      <c r="AL224" s="15"/>
      <c r="AM224" s="15"/>
      <c r="AN224" s="15"/>
      <c r="AO224" s="15"/>
      <c r="AP224" s="15"/>
      <c r="AQ224" s="7"/>
      <c r="AR224" s="7"/>
      <c r="AS224" s="17"/>
      <c r="AT224" s="17"/>
      <c r="AU224" s="17"/>
      <c r="AV224" s="17"/>
      <c r="AW224" s="17"/>
      <c r="AX224" s="17"/>
      <c r="AY224" s="17"/>
      <c r="AZ224" s="17"/>
      <c r="BA224" s="17"/>
      <c r="BB224" s="17"/>
      <c r="BC224" s="17"/>
      <c r="BD224" s="17"/>
      <c r="BE224" s="17"/>
      <c r="BF224" s="17"/>
      <c r="BG224" s="17"/>
      <c r="BH224" s="17"/>
    </row>
    <row r="225" spans="1:60" ht="105">
      <c r="A225" s="9">
        <v>223</v>
      </c>
      <c r="B225" s="144" t="s">
        <v>427</v>
      </c>
      <c r="C225" s="18" t="s">
        <v>428</v>
      </c>
      <c r="D225" s="19">
        <v>206</v>
      </c>
      <c r="E225" s="23"/>
      <c r="F225" s="23"/>
      <c r="G225" s="23"/>
      <c r="H225" s="104"/>
      <c r="I225" s="170"/>
      <c r="J225" s="105"/>
      <c r="K225" s="23"/>
      <c r="L225" s="23"/>
      <c r="M225" s="23"/>
      <c r="N225" s="20"/>
      <c r="O225" s="23"/>
      <c r="P225" s="23"/>
      <c r="Q225" s="23"/>
      <c r="R225" s="23"/>
      <c r="S225" s="23"/>
      <c r="T225" s="23"/>
      <c r="U225" s="23"/>
      <c r="V225" s="23"/>
      <c r="W225" s="23"/>
      <c r="X225" s="161"/>
      <c r="Y225" s="23"/>
      <c r="Z225" s="23"/>
      <c r="AA225" s="23"/>
      <c r="AB225" s="23"/>
      <c r="AC225" s="23"/>
      <c r="AD225" s="23"/>
      <c r="AE225" s="155"/>
      <c r="AF225" s="24">
        <f t="shared" si="16"/>
        <v>0</v>
      </c>
      <c r="AG225" s="25">
        <f t="shared" si="17"/>
        <v>0</v>
      </c>
      <c r="AH225" s="15"/>
      <c r="AI225" s="16"/>
      <c r="AJ225" s="15"/>
      <c r="AK225" s="15"/>
      <c r="AL225" s="15"/>
      <c r="AM225" s="15"/>
      <c r="AN225" s="15"/>
      <c r="AO225" s="15"/>
      <c r="AP225" s="15"/>
      <c r="AQ225" s="7"/>
      <c r="AR225" s="7"/>
      <c r="AS225" s="17"/>
      <c r="AT225" s="17"/>
      <c r="AU225" s="17"/>
      <c r="AV225" s="17"/>
      <c r="AW225" s="17"/>
      <c r="AX225" s="17"/>
      <c r="AY225" s="17"/>
      <c r="AZ225" s="17"/>
      <c r="BA225" s="17"/>
      <c r="BB225" s="17"/>
      <c r="BC225" s="17"/>
      <c r="BD225" s="17"/>
      <c r="BE225" s="17"/>
      <c r="BF225" s="17"/>
      <c r="BG225" s="17"/>
      <c r="BH225" s="17"/>
    </row>
    <row r="226" spans="1:60" ht="75">
      <c r="A226" s="9">
        <v>224</v>
      </c>
      <c r="B226" s="144" t="s">
        <v>429</v>
      </c>
      <c r="C226" s="18" t="s">
        <v>430</v>
      </c>
      <c r="D226" s="19">
        <v>113</v>
      </c>
      <c r="E226" s="23"/>
      <c r="F226" s="23"/>
      <c r="G226" s="23"/>
      <c r="H226" s="104"/>
      <c r="I226" s="170"/>
      <c r="J226" s="105"/>
      <c r="K226" s="23"/>
      <c r="L226" s="23"/>
      <c r="M226" s="23"/>
      <c r="N226" s="20"/>
      <c r="O226" s="23"/>
      <c r="P226" s="23">
        <v>113</v>
      </c>
      <c r="Q226" s="23"/>
      <c r="R226" s="102">
        <v>100</v>
      </c>
      <c r="S226" s="23"/>
      <c r="T226" s="23"/>
      <c r="U226" s="23"/>
      <c r="V226" s="23"/>
      <c r="W226" s="23"/>
      <c r="X226" s="161"/>
      <c r="Y226" s="23"/>
      <c r="Z226" s="23"/>
      <c r="AA226" s="23"/>
      <c r="AB226" s="23"/>
      <c r="AC226" s="23"/>
      <c r="AD226" s="23"/>
      <c r="AE226" s="153">
        <v>100</v>
      </c>
      <c r="AF226" s="24">
        <f t="shared" si="16"/>
        <v>100</v>
      </c>
      <c r="AG226" s="25">
        <f t="shared" si="17"/>
        <v>2</v>
      </c>
      <c r="AH226" s="15"/>
      <c r="AI226" s="16"/>
      <c r="AJ226" s="15"/>
      <c r="AK226" s="15"/>
      <c r="AL226" s="15"/>
      <c r="AM226" s="15"/>
      <c r="AN226" s="15"/>
      <c r="AO226" s="15"/>
      <c r="AP226" s="15"/>
      <c r="AQ226" s="7"/>
      <c r="AR226" s="7"/>
      <c r="AS226" s="17"/>
      <c r="AT226" s="17"/>
      <c r="AU226" s="17"/>
      <c r="AV226" s="17"/>
      <c r="AW226" s="17"/>
      <c r="AX226" s="17"/>
      <c r="AY226" s="17"/>
      <c r="AZ226" s="17"/>
      <c r="BA226" s="17"/>
      <c r="BB226" s="17"/>
      <c r="BC226" s="17"/>
      <c r="BD226" s="17"/>
      <c r="BE226" s="17"/>
      <c r="BF226" s="17"/>
      <c r="BG226" s="17"/>
      <c r="BH226" s="17"/>
    </row>
    <row r="227" spans="1:60" ht="45">
      <c r="A227" s="9">
        <v>225</v>
      </c>
      <c r="B227" s="144" t="s">
        <v>431</v>
      </c>
      <c r="C227" s="18" t="s">
        <v>432</v>
      </c>
      <c r="D227" s="19">
        <v>85</v>
      </c>
      <c r="E227" s="23"/>
      <c r="F227" s="23"/>
      <c r="G227" s="23"/>
      <c r="H227" s="104"/>
      <c r="I227" s="170"/>
      <c r="J227" s="105"/>
      <c r="K227" s="23"/>
      <c r="L227" s="23"/>
      <c r="M227" s="23"/>
      <c r="N227" s="20"/>
      <c r="O227" s="23"/>
      <c r="P227" s="23"/>
      <c r="Q227" s="23"/>
      <c r="R227" s="23"/>
      <c r="S227" s="23"/>
      <c r="T227" s="23"/>
      <c r="U227" s="23"/>
      <c r="V227" s="23"/>
      <c r="W227" s="23"/>
      <c r="X227" s="161"/>
      <c r="Y227" s="23"/>
      <c r="Z227" s="23"/>
      <c r="AA227" s="23"/>
      <c r="AB227" s="23"/>
      <c r="AC227" s="23"/>
      <c r="AD227" s="23"/>
      <c r="AE227" s="155"/>
      <c r="AF227" s="24">
        <f t="shared" si="16"/>
        <v>0</v>
      </c>
      <c r="AG227" s="25">
        <f t="shared" si="17"/>
        <v>0</v>
      </c>
      <c r="AH227" s="15"/>
      <c r="AI227" s="16"/>
      <c r="AJ227" s="15"/>
      <c r="AK227" s="15"/>
      <c r="AL227" s="15"/>
      <c r="AM227" s="15"/>
      <c r="AN227" s="15"/>
      <c r="AO227" s="15"/>
      <c r="AP227" s="15"/>
      <c r="AQ227" s="7"/>
      <c r="AR227" s="7"/>
      <c r="AS227" s="17"/>
      <c r="AT227" s="17"/>
      <c r="AU227" s="17"/>
      <c r="AV227" s="17"/>
      <c r="AW227" s="17"/>
      <c r="AX227" s="17"/>
      <c r="AY227" s="17"/>
      <c r="AZ227" s="17"/>
      <c r="BA227" s="17"/>
      <c r="BB227" s="17"/>
      <c r="BC227" s="17"/>
      <c r="BD227" s="17"/>
      <c r="BE227" s="17"/>
      <c r="BF227" s="17"/>
      <c r="BG227" s="17"/>
      <c r="BH227" s="17"/>
    </row>
    <row r="228" spans="1:60" ht="90">
      <c r="A228" s="9">
        <v>226</v>
      </c>
      <c r="B228" s="144" t="s">
        <v>433</v>
      </c>
      <c r="C228" s="18" t="s">
        <v>434</v>
      </c>
      <c r="D228" s="19">
        <v>7.4</v>
      </c>
      <c r="E228" s="23"/>
      <c r="F228" s="23"/>
      <c r="G228" s="23"/>
      <c r="H228" s="104"/>
      <c r="I228" s="170"/>
      <c r="J228" s="105"/>
      <c r="K228" s="23"/>
      <c r="L228" s="23"/>
      <c r="M228" s="23"/>
      <c r="N228" s="20"/>
      <c r="O228" s="23"/>
      <c r="P228" s="23"/>
      <c r="Q228" s="23"/>
      <c r="R228" s="23"/>
      <c r="S228" s="23"/>
      <c r="T228" s="23"/>
      <c r="U228" s="23"/>
      <c r="V228" s="23"/>
      <c r="W228" s="23"/>
      <c r="X228" s="161"/>
      <c r="Y228" s="23"/>
      <c r="Z228" s="23"/>
      <c r="AA228" s="23"/>
      <c r="AB228" s="23"/>
      <c r="AC228" s="23"/>
      <c r="AD228" s="23"/>
      <c r="AE228" s="155"/>
      <c r="AF228" s="24">
        <f t="shared" si="16"/>
        <v>0</v>
      </c>
      <c r="AG228" s="25">
        <f t="shared" si="17"/>
        <v>0</v>
      </c>
      <c r="AH228" s="15"/>
      <c r="AI228" s="16"/>
      <c r="AJ228" s="15"/>
      <c r="AK228" s="15"/>
      <c r="AL228" s="15"/>
      <c r="AM228" s="15"/>
      <c r="AN228" s="15"/>
      <c r="AO228" s="15"/>
      <c r="AP228" s="15"/>
      <c r="AQ228" s="7"/>
      <c r="AR228" s="7"/>
      <c r="AS228" s="17"/>
      <c r="AT228" s="17"/>
      <c r="AU228" s="17"/>
      <c r="AV228" s="17"/>
      <c r="AW228" s="17"/>
      <c r="AX228" s="17"/>
      <c r="AY228" s="17"/>
      <c r="AZ228" s="17"/>
      <c r="BA228" s="17"/>
      <c r="BB228" s="17"/>
      <c r="BC228" s="17"/>
      <c r="BD228" s="17"/>
      <c r="BE228" s="17"/>
      <c r="BF228" s="17"/>
      <c r="BG228" s="17"/>
      <c r="BH228" s="17"/>
    </row>
    <row r="229" spans="1:60" ht="60">
      <c r="A229" s="9">
        <v>227</v>
      </c>
      <c r="B229" s="144" t="s">
        <v>435</v>
      </c>
      <c r="C229" s="18" t="s">
        <v>436</v>
      </c>
      <c r="D229" s="19">
        <v>133.19999999999999</v>
      </c>
      <c r="E229" s="23"/>
      <c r="F229" s="23"/>
      <c r="G229" s="23"/>
      <c r="H229" s="104"/>
      <c r="I229" s="170"/>
      <c r="J229" s="105"/>
      <c r="K229" s="23"/>
      <c r="L229" s="23"/>
      <c r="M229" s="23"/>
      <c r="N229" s="20"/>
      <c r="O229" s="23"/>
      <c r="P229" s="23"/>
      <c r="Q229" s="23"/>
      <c r="R229" s="23"/>
      <c r="S229" s="23"/>
      <c r="T229" s="23"/>
      <c r="U229" s="23"/>
      <c r="V229" s="23"/>
      <c r="W229" s="23"/>
      <c r="X229" s="161"/>
      <c r="Y229" s="23"/>
      <c r="Z229" s="23"/>
      <c r="AA229" s="23"/>
      <c r="AB229" s="23"/>
      <c r="AC229" s="23"/>
      <c r="AD229" s="23"/>
      <c r="AE229" s="155"/>
      <c r="AF229" s="24">
        <f t="shared" si="16"/>
        <v>0</v>
      </c>
      <c r="AG229" s="25">
        <f t="shared" si="17"/>
        <v>0</v>
      </c>
      <c r="AH229" s="15"/>
      <c r="AI229" s="16"/>
      <c r="AJ229" s="15"/>
      <c r="AK229" s="15"/>
      <c r="AL229" s="15"/>
      <c r="AM229" s="15"/>
      <c r="AN229" s="15"/>
      <c r="AO229" s="15"/>
      <c r="AP229" s="15"/>
      <c r="AQ229" s="7"/>
      <c r="AR229" s="7"/>
      <c r="AS229" s="17"/>
      <c r="AT229" s="17"/>
      <c r="AU229" s="17"/>
      <c r="AV229" s="17"/>
      <c r="AW229" s="17"/>
      <c r="AX229" s="17"/>
      <c r="AY229" s="17"/>
      <c r="AZ229" s="17"/>
      <c r="BA229" s="17"/>
      <c r="BB229" s="17"/>
      <c r="BC229" s="17"/>
      <c r="BD229" s="17"/>
      <c r="BE229" s="17"/>
      <c r="BF229" s="17"/>
      <c r="BG229" s="17"/>
      <c r="BH229" s="17"/>
    </row>
    <row r="230" spans="1:60" ht="90">
      <c r="A230" s="9">
        <v>228</v>
      </c>
      <c r="B230" s="144" t="s">
        <v>437</v>
      </c>
      <c r="C230" s="18" t="s">
        <v>438</v>
      </c>
      <c r="D230" s="19">
        <v>162</v>
      </c>
      <c r="E230" s="23"/>
      <c r="F230" s="23"/>
      <c r="G230" s="23"/>
      <c r="H230" s="104">
        <v>162</v>
      </c>
      <c r="I230" s="155">
        <v>162</v>
      </c>
      <c r="J230" s="105"/>
      <c r="K230" s="23"/>
      <c r="L230" s="23">
        <v>162</v>
      </c>
      <c r="M230" s="23"/>
      <c r="N230" s="20"/>
      <c r="O230" s="23"/>
      <c r="P230" s="23"/>
      <c r="Q230" s="23"/>
      <c r="R230" s="102">
        <v>157.9</v>
      </c>
      <c r="S230" s="23">
        <v>162</v>
      </c>
      <c r="T230" s="23"/>
      <c r="U230" s="23"/>
      <c r="V230" s="23"/>
      <c r="W230" s="23"/>
      <c r="X230" s="161"/>
      <c r="Y230" s="23"/>
      <c r="Z230" s="23"/>
      <c r="AA230" s="102">
        <v>157.9</v>
      </c>
      <c r="AB230" s="23"/>
      <c r="AC230" s="23"/>
      <c r="AD230" s="23"/>
      <c r="AE230" s="155"/>
      <c r="AF230" s="24">
        <f t="shared" si="16"/>
        <v>157.9</v>
      </c>
      <c r="AG230" s="25">
        <f t="shared" si="17"/>
        <v>2</v>
      </c>
      <c r="AH230" s="15"/>
      <c r="AI230" s="16"/>
      <c r="AJ230" s="15"/>
      <c r="AK230" s="15"/>
      <c r="AL230" s="15"/>
      <c r="AM230" s="15"/>
      <c r="AN230" s="15"/>
      <c r="AO230" s="15"/>
      <c r="AP230" s="15"/>
      <c r="AQ230" s="7"/>
      <c r="AR230" s="7"/>
      <c r="AS230" s="17"/>
      <c r="AT230" s="17"/>
      <c r="AU230" s="17"/>
      <c r="AV230" s="17"/>
      <c r="AW230" s="17"/>
      <c r="AX230" s="17"/>
      <c r="AY230" s="17"/>
      <c r="AZ230" s="17"/>
      <c r="BA230" s="17"/>
      <c r="BB230" s="17"/>
      <c r="BC230" s="17"/>
      <c r="BD230" s="17"/>
      <c r="BE230" s="17"/>
      <c r="BF230" s="17"/>
      <c r="BG230" s="17"/>
      <c r="BH230" s="17"/>
    </row>
    <row r="231" spans="1:60" ht="90">
      <c r="A231" s="9">
        <v>229</v>
      </c>
      <c r="B231" s="144" t="s">
        <v>439</v>
      </c>
      <c r="C231" s="18" t="s">
        <v>440</v>
      </c>
      <c r="D231" s="19">
        <v>149.80000000000001</v>
      </c>
      <c r="E231" s="23"/>
      <c r="F231" s="23"/>
      <c r="G231" s="23"/>
      <c r="H231" s="104">
        <v>149.80000000000001</v>
      </c>
      <c r="I231" s="174">
        <v>149.80000000000001</v>
      </c>
      <c r="J231" s="105"/>
      <c r="K231" s="23"/>
      <c r="L231" s="23">
        <v>149.80000000000001</v>
      </c>
      <c r="M231" s="23"/>
      <c r="N231" s="20"/>
      <c r="O231" s="23"/>
      <c r="P231" s="23"/>
      <c r="Q231" s="23"/>
      <c r="R231" s="102">
        <v>139</v>
      </c>
      <c r="S231" s="23"/>
      <c r="T231" s="102">
        <v>139</v>
      </c>
      <c r="U231" s="23"/>
      <c r="V231" s="23"/>
      <c r="W231" s="23">
        <v>149</v>
      </c>
      <c r="X231" s="161"/>
      <c r="Y231" s="23"/>
      <c r="Z231" s="23"/>
      <c r="AA231" s="102">
        <v>139</v>
      </c>
      <c r="AB231" s="23"/>
      <c r="AC231" s="23"/>
      <c r="AD231" s="23"/>
      <c r="AE231" s="155"/>
      <c r="AF231" s="24">
        <f t="shared" si="16"/>
        <v>139</v>
      </c>
      <c r="AG231" s="25">
        <f t="shared" si="17"/>
        <v>3</v>
      </c>
      <c r="AH231" s="15"/>
      <c r="AI231" s="16"/>
      <c r="AJ231" s="15"/>
      <c r="AK231" s="15"/>
      <c r="AL231" s="15"/>
      <c r="AM231" s="15"/>
      <c r="AN231" s="15"/>
      <c r="AO231" s="15"/>
      <c r="AP231" s="15"/>
      <c r="AQ231" s="7"/>
      <c r="AR231" s="7"/>
      <c r="AS231" s="17"/>
      <c r="AT231" s="17"/>
      <c r="AU231" s="17"/>
      <c r="AV231" s="17"/>
      <c r="AW231" s="17"/>
      <c r="AX231" s="17"/>
      <c r="AY231" s="17"/>
      <c r="AZ231" s="17"/>
      <c r="BA231" s="17"/>
      <c r="BB231" s="17"/>
      <c r="BC231" s="17"/>
      <c r="BD231" s="17"/>
      <c r="BE231" s="17"/>
      <c r="BF231" s="17"/>
      <c r="BG231" s="17"/>
      <c r="BH231" s="17"/>
    </row>
    <row r="232" spans="1:60" ht="90">
      <c r="A232" s="9">
        <v>230</v>
      </c>
      <c r="B232" s="144" t="s">
        <v>441</v>
      </c>
      <c r="C232" s="18" t="s">
        <v>442</v>
      </c>
      <c r="D232" s="19">
        <v>162.24</v>
      </c>
      <c r="E232" s="23"/>
      <c r="F232" s="23"/>
      <c r="G232" s="23"/>
      <c r="H232" s="104"/>
      <c r="I232" s="170"/>
      <c r="J232" s="105"/>
      <c r="K232" s="23"/>
      <c r="L232" s="23">
        <v>162.24</v>
      </c>
      <c r="M232" s="23"/>
      <c r="N232" s="23"/>
      <c r="O232" s="23"/>
      <c r="P232" s="23">
        <v>162.24</v>
      </c>
      <c r="Q232" s="23"/>
      <c r="R232" s="102">
        <v>159.80000000000001</v>
      </c>
      <c r="S232" s="23"/>
      <c r="T232" s="23"/>
      <c r="U232" s="23"/>
      <c r="V232" s="23"/>
      <c r="W232" s="23"/>
      <c r="X232" s="161"/>
      <c r="Y232" s="23"/>
      <c r="Z232" s="23"/>
      <c r="AA232" s="102">
        <v>159.80000000000001</v>
      </c>
      <c r="AB232" s="23"/>
      <c r="AC232" s="23"/>
      <c r="AD232" s="23"/>
      <c r="AE232" s="155"/>
      <c r="AF232" s="24">
        <f t="shared" si="16"/>
        <v>159.80000000000001</v>
      </c>
      <c r="AG232" s="25">
        <f t="shared" si="17"/>
        <v>2</v>
      </c>
      <c r="AH232" s="15"/>
      <c r="AI232" s="16"/>
      <c r="AJ232" s="15"/>
      <c r="AK232" s="15"/>
      <c r="AL232" s="15"/>
      <c r="AM232" s="15"/>
      <c r="AN232" s="15"/>
      <c r="AO232" s="15"/>
      <c r="AP232" s="15"/>
      <c r="AQ232" s="7"/>
      <c r="AR232" s="7"/>
      <c r="AS232" s="17"/>
      <c r="AT232" s="17"/>
      <c r="AU232" s="17"/>
      <c r="AV232" s="17"/>
      <c r="AW232" s="17"/>
      <c r="AX232" s="17"/>
      <c r="AY232" s="17"/>
      <c r="AZ232" s="17"/>
      <c r="BA232" s="17"/>
      <c r="BB232" s="17"/>
      <c r="BC232" s="17"/>
      <c r="BD232" s="17"/>
      <c r="BE232" s="17"/>
      <c r="BF232" s="17"/>
      <c r="BG232" s="17"/>
      <c r="BH232" s="17"/>
    </row>
    <row r="233" spans="1:60" ht="90">
      <c r="A233" s="9">
        <v>231</v>
      </c>
      <c r="B233" s="144" t="s">
        <v>443</v>
      </c>
      <c r="C233" s="18" t="s">
        <v>444</v>
      </c>
      <c r="D233" s="19">
        <v>187.2</v>
      </c>
      <c r="E233" s="23"/>
      <c r="F233" s="23"/>
      <c r="G233" s="23"/>
      <c r="H233" s="104"/>
      <c r="I233" s="170"/>
      <c r="J233" s="105"/>
      <c r="K233" s="23"/>
      <c r="L233" s="23"/>
      <c r="M233" s="23"/>
      <c r="N233" s="20"/>
      <c r="O233" s="23"/>
      <c r="P233" s="23"/>
      <c r="Q233" s="23"/>
      <c r="R233" s="102">
        <v>185</v>
      </c>
      <c r="S233" s="23"/>
      <c r="T233" s="23"/>
      <c r="U233" s="23"/>
      <c r="V233" s="101">
        <v>185</v>
      </c>
      <c r="W233" s="23"/>
      <c r="X233" s="155">
        <v>187.2</v>
      </c>
      <c r="Y233" s="23"/>
      <c r="Z233" s="23"/>
      <c r="AA233" s="102">
        <v>185</v>
      </c>
      <c r="AB233" s="23"/>
      <c r="AC233" s="23"/>
      <c r="AD233" s="23"/>
      <c r="AE233" s="155"/>
      <c r="AF233" s="24">
        <f t="shared" si="16"/>
        <v>185</v>
      </c>
      <c r="AG233" s="25">
        <f t="shared" si="17"/>
        <v>3</v>
      </c>
      <c r="AH233" s="15"/>
      <c r="AI233" s="16"/>
      <c r="AJ233" s="15"/>
      <c r="AK233" s="15"/>
      <c r="AL233" s="15"/>
      <c r="AM233" s="15"/>
      <c r="AN233" s="15"/>
      <c r="AO233" s="15"/>
      <c r="AP233" s="15"/>
      <c r="AQ233" s="7"/>
      <c r="AR233" s="7"/>
      <c r="AS233" s="17"/>
      <c r="AT233" s="17"/>
      <c r="AU233" s="17"/>
      <c r="AV233" s="17"/>
      <c r="AW233" s="17"/>
      <c r="AX233" s="17"/>
      <c r="AY233" s="17"/>
      <c r="AZ233" s="17"/>
      <c r="BA233" s="17"/>
      <c r="BB233" s="17"/>
      <c r="BC233" s="17"/>
      <c r="BD233" s="17"/>
      <c r="BE233" s="17"/>
      <c r="BF233" s="17"/>
      <c r="BG233" s="17"/>
      <c r="BH233" s="17"/>
    </row>
    <row r="234" spans="1:60" ht="75">
      <c r="A234" s="9">
        <v>232</v>
      </c>
      <c r="B234" s="144" t="s">
        <v>445</v>
      </c>
      <c r="C234" s="18" t="s">
        <v>446</v>
      </c>
      <c r="D234" s="19">
        <v>135</v>
      </c>
      <c r="E234" s="23"/>
      <c r="F234" s="23"/>
      <c r="G234" s="23">
        <v>135</v>
      </c>
      <c r="H234" s="104">
        <v>135</v>
      </c>
      <c r="I234" s="170"/>
      <c r="J234" s="105"/>
      <c r="K234" s="23"/>
      <c r="L234" s="23">
        <v>135</v>
      </c>
      <c r="M234" s="23">
        <v>120</v>
      </c>
      <c r="N234" s="20">
        <v>135</v>
      </c>
      <c r="O234" s="102">
        <v>119</v>
      </c>
      <c r="P234" s="23"/>
      <c r="Q234" s="23"/>
      <c r="R234" s="23">
        <v>120</v>
      </c>
      <c r="S234" s="23">
        <v>120</v>
      </c>
      <c r="T234" s="23">
        <v>120</v>
      </c>
      <c r="U234" s="23"/>
      <c r="V234" s="23">
        <v>120</v>
      </c>
      <c r="W234" s="23">
        <v>122</v>
      </c>
      <c r="X234" s="161"/>
      <c r="Y234" s="23">
        <v>135</v>
      </c>
      <c r="Z234" s="23">
        <v>135</v>
      </c>
      <c r="AA234" s="23">
        <v>120</v>
      </c>
      <c r="AB234" s="23"/>
      <c r="AC234" s="23">
        <v>120</v>
      </c>
      <c r="AD234" s="23"/>
      <c r="AE234" s="155">
        <v>120</v>
      </c>
      <c r="AF234" s="24">
        <f t="shared" si="16"/>
        <v>119</v>
      </c>
      <c r="AG234" s="25">
        <f t="shared" si="17"/>
        <v>1</v>
      </c>
      <c r="AH234" s="15"/>
      <c r="AI234" s="16"/>
      <c r="AJ234" s="15"/>
      <c r="AK234" s="15"/>
      <c r="AL234" s="15"/>
      <c r="AM234" s="15"/>
      <c r="AN234" s="15"/>
      <c r="AO234" s="15"/>
      <c r="AP234" s="15"/>
      <c r="AQ234" s="7"/>
      <c r="AR234" s="7"/>
      <c r="AS234" s="17"/>
      <c r="AT234" s="17"/>
      <c r="AU234" s="17"/>
      <c r="AV234" s="17"/>
      <c r="AW234" s="17"/>
      <c r="AX234" s="17"/>
      <c r="AY234" s="17"/>
      <c r="AZ234" s="17"/>
      <c r="BA234" s="17"/>
      <c r="BB234" s="17"/>
      <c r="BC234" s="17"/>
      <c r="BD234" s="17"/>
      <c r="BE234" s="17"/>
      <c r="BF234" s="17"/>
      <c r="BG234" s="17"/>
      <c r="BH234" s="17"/>
    </row>
    <row r="235" spans="1:60" ht="90">
      <c r="A235" s="9">
        <v>233</v>
      </c>
      <c r="B235" s="144" t="s">
        <v>447</v>
      </c>
      <c r="C235" s="18" t="s">
        <v>448</v>
      </c>
      <c r="D235" s="19">
        <v>152.63999999999999</v>
      </c>
      <c r="E235" s="23"/>
      <c r="F235" s="23"/>
      <c r="G235" s="23"/>
      <c r="H235" s="104"/>
      <c r="I235" s="153">
        <v>152.63999999999999</v>
      </c>
      <c r="J235" s="105"/>
      <c r="K235" s="23"/>
      <c r="L235" s="23"/>
      <c r="M235" s="23"/>
      <c r="N235" s="20"/>
      <c r="O235" s="23"/>
      <c r="P235" s="23"/>
      <c r="Q235" s="23"/>
      <c r="R235" s="23"/>
      <c r="S235" s="23"/>
      <c r="T235" s="23"/>
      <c r="U235" s="23"/>
      <c r="V235" s="23"/>
      <c r="W235" s="23"/>
      <c r="X235" s="161"/>
      <c r="Y235" s="23"/>
      <c r="Z235" s="23"/>
      <c r="AA235" s="102">
        <v>152.63999999999999</v>
      </c>
      <c r="AB235" s="23"/>
      <c r="AC235" s="23"/>
      <c r="AD235" s="23"/>
      <c r="AE235" s="155"/>
      <c r="AF235" s="24">
        <f t="shared" si="16"/>
        <v>152.63999999999999</v>
      </c>
      <c r="AG235" s="25">
        <f t="shared" si="17"/>
        <v>2</v>
      </c>
      <c r="AH235" s="15"/>
      <c r="AI235" s="16"/>
      <c r="AJ235" s="15"/>
      <c r="AK235" s="15"/>
      <c r="AL235" s="15"/>
      <c r="AM235" s="15"/>
      <c r="AN235" s="15"/>
      <c r="AO235" s="15"/>
      <c r="AP235" s="15"/>
      <c r="AQ235" s="7"/>
      <c r="AR235" s="7"/>
      <c r="AS235" s="17"/>
      <c r="AT235" s="17"/>
      <c r="AU235" s="17"/>
      <c r="AV235" s="17"/>
      <c r="AW235" s="17"/>
      <c r="AX235" s="17"/>
      <c r="AY235" s="17"/>
      <c r="AZ235" s="17"/>
      <c r="BA235" s="17"/>
      <c r="BB235" s="17"/>
      <c r="BC235" s="17"/>
      <c r="BD235" s="17"/>
      <c r="BE235" s="17"/>
      <c r="BF235" s="17"/>
      <c r="BG235" s="17"/>
      <c r="BH235" s="17"/>
    </row>
    <row r="236" spans="1:60" ht="90">
      <c r="A236" s="9">
        <v>234</v>
      </c>
      <c r="B236" s="144" t="s">
        <v>449</v>
      </c>
      <c r="C236" s="18" t="s">
        <v>450</v>
      </c>
      <c r="D236" s="19">
        <v>141</v>
      </c>
      <c r="E236" s="23"/>
      <c r="F236" s="23"/>
      <c r="G236" s="23"/>
      <c r="H236" s="104"/>
      <c r="I236" s="153">
        <v>141</v>
      </c>
      <c r="J236" s="105"/>
      <c r="K236" s="23"/>
      <c r="L236" s="23"/>
      <c r="M236" s="23"/>
      <c r="N236" s="20"/>
      <c r="O236" s="23"/>
      <c r="P236" s="23"/>
      <c r="Q236" s="23"/>
      <c r="R236" s="23"/>
      <c r="S236" s="102">
        <v>141</v>
      </c>
      <c r="T236" s="23"/>
      <c r="U236" s="23"/>
      <c r="V236" s="23"/>
      <c r="W236" s="23"/>
      <c r="X236" s="161"/>
      <c r="Y236" s="23"/>
      <c r="Z236" s="23"/>
      <c r="AA236" s="102">
        <v>141</v>
      </c>
      <c r="AB236" s="23"/>
      <c r="AC236" s="23"/>
      <c r="AD236" s="23"/>
      <c r="AE236" s="155"/>
      <c r="AF236" s="24">
        <f t="shared" si="16"/>
        <v>141</v>
      </c>
      <c r="AG236" s="25">
        <f t="shared" si="17"/>
        <v>3</v>
      </c>
      <c r="AH236" s="15"/>
      <c r="AI236" s="16"/>
      <c r="AJ236" s="15"/>
      <c r="AK236" s="15"/>
      <c r="AL236" s="15"/>
      <c r="AM236" s="15"/>
      <c r="AN236" s="15"/>
      <c r="AO236" s="15"/>
      <c r="AP236" s="15"/>
      <c r="AQ236" s="7"/>
      <c r="AR236" s="7"/>
      <c r="AS236" s="17"/>
      <c r="AT236" s="17"/>
      <c r="AU236" s="17"/>
      <c r="AV236" s="17"/>
      <c r="AW236" s="17"/>
      <c r="AX236" s="17"/>
      <c r="AY236" s="17"/>
      <c r="AZ236" s="17"/>
      <c r="BA236" s="17"/>
      <c r="BB236" s="17"/>
      <c r="BC236" s="17"/>
      <c r="BD236" s="17"/>
      <c r="BE236" s="17"/>
      <c r="BF236" s="17"/>
      <c r="BG236" s="17"/>
      <c r="BH236" s="17"/>
    </row>
    <row r="237" spans="1:60" ht="90">
      <c r="A237" s="9">
        <v>235</v>
      </c>
      <c r="B237" s="144" t="s">
        <v>451</v>
      </c>
      <c r="C237" s="18" t="s">
        <v>452</v>
      </c>
      <c r="D237" s="19">
        <v>152.63999999999999</v>
      </c>
      <c r="E237" s="23"/>
      <c r="F237" s="23"/>
      <c r="G237" s="23"/>
      <c r="H237" s="104"/>
      <c r="I237" s="170"/>
      <c r="J237" s="105"/>
      <c r="K237" s="23"/>
      <c r="L237" s="23"/>
      <c r="M237" s="23"/>
      <c r="N237" s="20"/>
      <c r="O237" s="23"/>
      <c r="P237" s="23"/>
      <c r="Q237" s="23"/>
      <c r="R237" s="23"/>
      <c r="S237" s="23"/>
      <c r="T237" s="23"/>
      <c r="U237" s="23"/>
      <c r="V237" s="23"/>
      <c r="W237" s="23"/>
      <c r="X237" s="161"/>
      <c r="Y237" s="23"/>
      <c r="Z237" s="23"/>
      <c r="AA237" s="102">
        <v>151.68</v>
      </c>
      <c r="AB237" s="23"/>
      <c r="AC237" s="23"/>
      <c r="AD237" s="23"/>
      <c r="AE237" s="155"/>
      <c r="AF237" s="24">
        <f t="shared" si="16"/>
        <v>151.68</v>
      </c>
      <c r="AG237" s="25">
        <f t="shared" si="17"/>
        <v>1</v>
      </c>
      <c r="AH237" s="15"/>
      <c r="AI237" s="16"/>
      <c r="AJ237" s="15"/>
      <c r="AK237" s="15"/>
      <c r="AL237" s="15"/>
      <c r="AM237" s="15"/>
      <c r="AN237" s="15"/>
      <c r="AO237" s="15"/>
      <c r="AP237" s="15"/>
      <c r="AQ237" s="7"/>
      <c r="AR237" s="7"/>
      <c r="AS237" s="17"/>
      <c r="AT237" s="17"/>
      <c r="AU237" s="17"/>
      <c r="AV237" s="17"/>
      <c r="AW237" s="17"/>
      <c r="AX237" s="17"/>
      <c r="AY237" s="17"/>
      <c r="AZ237" s="17"/>
      <c r="BA237" s="17"/>
      <c r="BB237" s="17"/>
      <c r="BC237" s="17"/>
      <c r="BD237" s="17"/>
      <c r="BE237" s="17"/>
      <c r="BF237" s="17"/>
      <c r="BG237" s="17"/>
      <c r="BH237" s="17"/>
    </row>
    <row r="238" spans="1:60" ht="75">
      <c r="A238" s="9">
        <v>236</v>
      </c>
      <c r="B238" s="144" t="s">
        <v>453</v>
      </c>
      <c r="C238" s="18" t="s">
        <v>454</v>
      </c>
      <c r="D238" s="19">
        <v>133</v>
      </c>
      <c r="E238" s="23"/>
      <c r="F238" s="23"/>
      <c r="G238" s="23"/>
      <c r="H238" s="71">
        <v>133</v>
      </c>
      <c r="I238" s="171"/>
      <c r="J238" s="124"/>
      <c r="K238" s="102">
        <v>109</v>
      </c>
      <c r="L238" s="23">
        <v>133</v>
      </c>
      <c r="M238" s="23"/>
      <c r="N238" s="20">
        <v>133</v>
      </c>
      <c r="O238" s="23"/>
      <c r="P238" s="23"/>
      <c r="Q238" s="23"/>
      <c r="R238" s="102">
        <v>109</v>
      </c>
      <c r="S238" s="102">
        <v>109</v>
      </c>
      <c r="T238" s="102">
        <v>109</v>
      </c>
      <c r="U238" s="23"/>
      <c r="V238" s="101">
        <v>109</v>
      </c>
      <c r="W238" s="23">
        <v>112</v>
      </c>
      <c r="X238" s="155">
        <v>128.6</v>
      </c>
      <c r="Y238" s="23"/>
      <c r="Z238" s="23">
        <v>133</v>
      </c>
      <c r="AA238" s="23"/>
      <c r="AB238" s="23"/>
      <c r="AC238" s="102">
        <v>109</v>
      </c>
      <c r="AD238" s="23"/>
      <c r="AE238" s="155"/>
      <c r="AF238" s="24">
        <f t="shared" si="16"/>
        <v>109</v>
      </c>
      <c r="AG238" s="25">
        <f t="shared" si="17"/>
        <v>6</v>
      </c>
      <c r="AH238" s="15"/>
      <c r="AI238" s="16"/>
      <c r="AJ238" s="15"/>
      <c r="AK238" s="15"/>
      <c r="AL238" s="15"/>
      <c r="AM238" s="15"/>
      <c r="AN238" s="15"/>
      <c r="AO238" s="15"/>
      <c r="AP238" s="15"/>
      <c r="AQ238" s="7"/>
      <c r="AR238" s="7"/>
      <c r="AS238" s="17"/>
      <c r="AT238" s="17"/>
      <c r="AU238" s="17"/>
      <c r="AV238" s="17"/>
      <c r="AW238" s="17"/>
      <c r="AX238" s="17"/>
      <c r="AY238" s="17"/>
      <c r="AZ238" s="17"/>
      <c r="BA238" s="17"/>
      <c r="BB238" s="17"/>
      <c r="BC238" s="17"/>
      <c r="BD238" s="17"/>
      <c r="BE238" s="17"/>
      <c r="BF238" s="17"/>
      <c r="BG238" s="17"/>
      <c r="BH238" s="17"/>
    </row>
    <row r="239" spans="1:60" ht="75">
      <c r="A239" s="9">
        <v>237</v>
      </c>
      <c r="B239" s="144" t="s">
        <v>455</v>
      </c>
      <c r="C239" s="18" t="s">
        <v>456</v>
      </c>
      <c r="D239" s="19">
        <v>130</v>
      </c>
      <c r="E239" s="23"/>
      <c r="F239" s="23"/>
      <c r="G239" s="104"/>
      <c r="H239" s="175">
        <v>130</v>
      </c>
      <c r="I239" s="175">
        <v>130</v>
      </c>
      <c r="J239" s="76"/>
      <c r="K239" s="105"/>
      <c r="L239" s="23">
        <v>130</v>
      </c>
      <c r="M239" s="23"/>
      <c r="N239" s="20"/>
      <c r="O239" s="23"/>
      <c r="P239" s="23">
        <v>130</v>
      </c>
      <c r="Q239" s="23"/>
      <c r="R239" s="102">
        <v>125</v>
      </c>
      <c r="S239" s="23"/>
      <c r="T239" s="23"/>
      <c r="U239" s="23"/>
      <c r="V239" s="101">
        <v>125</v>
      </c>
      <c r="W239" s="23"/>
      <c r="X239" s="167">
        <v>130</v>
      </c>
      <c r="Y239" s="23"/>
      <c r="Z239" s="23"/>
      <c r="AA239" s="23"/>
      <c r="AB239" s="23"/>
      <c r="AC239" s="102">
        <v>125</v>
      </c>
      <c r="AD239" s="23"/>
      <c r="AE239" s="155"/>
      <c r="AF239" s="24">
        <f t="shared" si="16"/>
        <v>125</v>
      </c>
      <c r="AG239" s="25">
        <f t="shared" si="17"/>
        <v>3</v>
      </c>
      <c r="AH239" s="15"/>
      <c r="AI239" s="16"/>
      <c r="AJ239" s="15"/>
      <c r="AK239" s="15"/>
      <c r="AL239" s="15"/>
      <c r="AM239" s="15"/>
      <c r="AN239" s="15"/>
      <c r="AO239" s="15"/>
      <c r="AP239" s="15"/>
      <c r="AQ239" s="7"/>
      <c r="AR239" s="7"/>
      <c r="AS239" s="17"/>
      <c r="AT239" s="17"/>
      <c r="AU239" s="17"/>
      <c r="AV239" s="17"/>
      <c r="AW239" s="17"/>
      <c r="AX239" s="17"/>
      <c r="AY239" s="17"/>
      <c r="AZ239" s="17"/>
      <c r="BA239" s="17"/>
      <c r="BB239" s="17"/>
      <c r="BC239" s="17"/>
      <c r="BD239" s="17"/>
      <c r="BE239" s="17"/>
      <c r="BF239" s="17"/>
      <c r="BG239" s="17"/>
      <c r="BH239" s="17"/>
    </row>
    <row r="240" spans="1:60" ht="75">
      <c r="A240" s="9">
        <v>238</v>
      </c>
      <c r="B240" s="144" t="s">
        <v>457</v>
      </c>
      <c r="C240" s="18" t="s">
        <v>458</v>
      </c>
      <c r="D240" s="19">
        <v>155.52000000000001</v>
      </c>
      <c r="E240" s="23"/>
      <c r="F240" s="23"/>
      <c r="G240" s="104"/>
      <c r="H240" s="175">
        <v>155.52000000000001</v>
      </c>
      <c r="I240" s="175">
        <v>155.52000000000001</v>
      </c>
      <c r="J240" s="76"/>
      <c r="K240" s="105"/>
      <c r="L240" s="23">
        <v>155.52000000000001</v>
      </c>
      <c r="M240" s="23"/>
      <c r="N240" s="23">
        <v>155.52000000000001</v>
      </c>
      <c r="O240" s="23"/>
      <c r="P240" s="23"/>
      <c r="Q240" s="23"/>
      <c r="R240" s="23"/>
      <c r="S240" s="23"/>
      <c r="T240" s="23"/>
      <c r="U240" s="23"/>
      <c r="V240" s="102">
        <v>130</v>
      </c>
      <c r="W240" s="23">
        <v>137</v>
      </c>
      <c r="X240" s="167">
        <v>155.52000000000001</v>
      </c>
      <c r="Y240" s="23"/>
      <c r="Z240" s="23">
        <v>155</v>
      </c>
      <c r="AA240" s="23"/>
      <c r="AB240" s="102">
        <v>130</v>
      </c>
      <c r="AC240" s="102">
        <v>130</v>
      </c>
      <c r="AD240" s="23"/>
      <c r="AE240" s="153">
        <v>130</v>
      </c>
      <c r="AF240" s="24">
        <f t="shared" si="16"/>
        <v>130</v>
      </c>
      <c r="AG240" s="25">
        <f t="shared" si="17"/>
        <v>4</v>
      </c>
      <c r="AH240" s="15"/>
      <c r="AI240" s="16"/>
      <c r="AJ240" s="15"/>
      <c r="AK240" s="15"/>
      <c r="AL240" s="15"/>
      <c r="AM240" s="15"/>
      <c r="AN240" s="15"/>
      <c r="AO240" s="15"/>
      <c r="AP240" s="15"/>
      <c r="AQ240" s="7"/>
      <c r="AR240" s="7"/>
      <c r="AS240" s="17"/>
      <c r="AT240" s="17"/>
      <c r="AU240" s="17"/>
      <c r="AV240" s="17"/>
      <c r="AW240" s="17"/>
      <c r="AX240" s="17"/>
      <c r="AY240" s="17"/>
      <c r="AZ240" s="17"/>
      <c r="BA240" s="17"/>
      <c r="BB240" s="17"/>
      <c r="BC240" s="17"/>
      <c r="BD240" s="17"/>
      <c r="BE240" s="17"/>
      <c r="BF240" s="17"/>
      <c r="BG240" s="17"/>
      <c r="BH240" s="17"/>
    </row>
    <row r="241" spans="1:60" ht="75">
      <c r="A241" s="9">
        <v>239</v>
      </c>
      <c r="B241" s="144" t="s">
        <v>459</v>
      </c>
      <c r="C241" s="18" t="s">
        <v>460</v>
      </c>
      <c r="D241" s="19">
        <v>138.24</v>
      </c>
      <c r="E241" s="23"/>
      <c r="F241" s="23"/>
      <c r="G241" s="23"/>
      <c r="H241" s="113"/>
      <c r="I241" s="172"/>
      <c r="J241" s="125"/>
      <c r="K241" s="23"/>
      <c r="L241" s="23"/>
      <c r="M241" s="23"/>
      <c r="N241" s="20"/>
      <c r="O241" s="23"/>
      <c r="P241" s="23"/>
      <c r="Q241" s="23"/>
      <c r="R241" s="23"/>
      <c r="S241" s="23"/>
      <c r="T241" s="23"/>
      <c r="U241" s="23"/>
      <c r="V241" s="23"/>
      <c r="W241" s="23"/>
      <c r="X241" s="161"/>
      <c r="Y241" s="23"/>
      <c r="Z241" s="23"/>
      <c r="AA241" s="23"/>
      <c r="AB241" s="23"/>
      <c r="AC241" s="23"/>
      <c r="AD241" s="23"/>
      <c r="AE241" s="155"/>
      <c r="AF241" s="24">
        <f t="shared" si="16"/>
        <v>0</v>
      </c>
      <c r="AG241" s="25">
        <f t="shared" si="17"/>
        <v>0</v>
      </c>
      <c r="AH241" s="15"/>
      <c r="AI241" s="16"/>
      <c r="AJ241" s="15"/>
      <c r="AK241" s="15"/>
      <c r="AL241" s="15"/>
      <c r="AM241" s="15"/>
      <c r="AN241" s="15"/>
      <c r="AO241" s="15"/>
      <c r="AP241" s="15"/>
      <c r="AQ241" s="7"/>
      <c r="AR241" s="7"/>
      <c r="AS241" s="17"/>
      <c r="AT241" s="17"/>
      <c r="AU241" s="17"/>
      <c r="AV241" s="17"/>
      <c r="AW241" s="17"/>
      <c r="AX241" s="17"/>
      <c r="AY241" s="17"/>
      <c r="AZ241" s="17"/>
      <c r="BA241" s="17"/>
      <c r="BB241" s="17"/>
      <c r="BC241" s="17"/>
      <c r="BD241" s="17"/>
      <c r="BE241" s="17"/>
      <c r="BF241" s="17"/>
      <c r="BG241" s="17"/>
      <c r="BH241" s="17"/>
    </row>
    <row r="242" spans="1:60" ht="75">
      <c r="A242" s="9">
        <v>240</v>
      </c>
      <c r="B242" s="144" t="s">
        <v>461</v>
      </c>
      <c r="C242" s="18" t="s">
        <v>462</v>
      </c>
      <c r="D242" s="19">
        <v>151.68</v>
      </c>
      <c r="E242" s="23"/>
      <c r="F242" s="23"/>
      <c r="G242" s="23"/>
      <c r="H242" s="104"/>
      <c r="I242" s="170"/>
      <c r="J242" s="105"/>
      <c r="K242" s="23"/>
      <c r="L242" s="23"/>
      <c r="M242" s="23"/>
      <c r="N242" s="20"/>
      <c r="O242" s="23"/>
      <c r="P242" s="23"/>
      <c r="Q242" s="23"/>
      <c r="R242" s="23"/>
      <c r="S242" s="23"/>
      <c r="T242" s="23"/>
      <c r="U242" s="23"/>
      <c r="V242" s="23"/>
      <c r="W242" s="23"/>
      <c r="X242" s="179">
        <v>151.68</v>
      </c>
      <c r="Y242" s="23"/>
      <c r="Z242" s="23"/>
      <c r="AA242" s="23"/>
      <c r="AB242" s="23"/>
      <c r="AC242" s="23"/>
      <c r="AD242" s="23"/>
      <c r="AE242" s="155"/>
      <c r="AF242" s="24">
        <f t="shared" si="16"/>
        <v>151.68</v>
      </c>
      <c r="AG242" s="25">
        <f t="shared" si="17"/>
        <v>1</v>
      </c>
      <c r="AH242" s="15"/>
      <c r="AI242" s="16"/>
      <c r="AJ242" s="15"/>
      <c r="AK242" s="15"/>
      <c r="AL242" s="15"/>
      <c r="AM242" s="15"/>
      <c r="AN242" s="15"/>
      <c r="AO242" s="15"/>
      <c r="AP242" s="15"/>
      <c r="AQ242" s="7"/>
      <c r="AR242" s="7"/>
      <c r="AS242" s="17"/>
      <c r="AT242" s="17"/>
      <c r="AU242" s="17"/>
      <c r="AV242" s="17"/>
      <c r="AW242" s="17"/>
      <c r="AX242" s="17"/>
      <c r="AY242" s="17"/>
      <c r="AZ242" s="17"/>
      <c r="BA242" s="17"/>
      <c r="BB242" s="17"/>
      <c r="BC242" s="17"/>
      <c r="BD242" s="17"/>
      <c r="BE242" s="17"/>
      <c r="BF242" s="17"/>
      <c r="BG242" s="17"/>
      <c r="BH242" s="17"/>
    </row>
    <row r="243" spans="1:60" ht="75">
      <c r="A243" s="9">
        <v>241</v>
      </c>
      <c r="B243" s="144" t="s">
        <v>463</v>
      </c>
      <c r="C243" s="18" t="s">
        <v>464</v>
      </c>
      <c r="D243" s="19">
        <v>170</v>
      </c>
      <c r="E243" s="23"/>
      <c r="F243" s="23"/>
      <c r="G243" s="23"/>
      <c r="H243" s="104">
        <v>170</v>
      </c>
      <c r="I243" s="155">
        <v>170</v>
      </c>
      <c r="J243" s="105"/>
      <c r="K243" s="23">
        <v>170</v>
      </c>
      <c r="L243" s="23"/>
      <c r="M243" s="23"/>
      <c r="N243" s="20">
        <v>170</v>
      </c>
      <c r="O243" s="102">
        <v>129</v>
      </c>
      <c r="P243" s="23">
        <v>170</v>
      </c>
      <c r="Q243" s="23"/>
      <c r="R243" s="23"/>
      <c r="S243" s="23"/>
      <c r="T243" s="23"/>
      <c r="U243" s="23"/>
      <c r="V243" s="23">
        <v>130</v>
      </c>
      <c r="W243" s="23">
        <v>142</v>
      </c>
      <c r="X243" s="20">
        <v>170</v>
      </c>
      <c r="Y243" s="23"/>
      <c r="Z243" s="23">
        <v>170</v>
      </c>
      <c r="AA243" s="23"/>
      <c r="AB243" s="23">
        <v>130</v>
      </c>
      <c r="AC243" s="23">
        <v>130</v>
      </c>
      <c r="AD243" s="23"/>
      <c r="AE243" s="155">
        <v>130</v>
      </c>
      <c r="AF243" s="24">
        <f t="shared" si="16"/>
        <v>129</v>
      </c>
      <c r="AG243" s="25">
        <f t="shared" si="17"/>
        <v>1</v>
      </c>
      <c r="AH243" s="15"/>
      <c r="AI243" s="16"/>
      <c r="AJ243" s="15"/>
      <c r="AK243" s="15"/>
      <c r="AL243" s="15"/>
      <c r="AM243" s="15"/>
      <c r="AN243" s="15"/>
      <c r="AO243" s="15"/>
      <c r="AP243" s="15"/>
      <c r="AQ243" s="7"/>
      <c r="AR243" s="7"/>
      <c r="AS243" s="17"/>
      <c r="AT243" s="17"/>
      <c r="AU243" s="17"/>
      <c r="AV243" s="17"/>
      <c r="AW243" s="17"/>
      <c r="AX243" s="17"/>
      <c r="AY243" s="17"/>
      <c r="AZ243" s="17"/>
      <c r="BA243" s="17"/>
      <c r="BB243" s="17"/>
      <c r="BC243" s="17"/>
      <c r="BD243" s="17"/>
      <c r="BE243" s="17"/>
      <c r="BF243" s="17"/>
      <c r="BG243" s="17"/>
      <c r="BH243" s="17"/>
    </row>
    <row r="244" spans="1:60" ht="75">
      <c r="A244" s="9">
        <v>242</v>
      </c>
      <c r="B244" s="144" t="s">
        <v>465</v>
      </c>
      <c r="C244" s="18" t="s">
        <v>466</v>
      </c>
      <c r="D244" s="19">
        <v>99</v>
      </c>
      <c r="E244" s="23"/>
      <c r="F244" s="23"/>
      <c r="G244" s="23"/>
      <c r="H244" s="104"/>
      <c r="I244" s="170"/>
      <c r="J244" s="105"/>
      <c r="K244" s="23"/>
      <c r="L244" s="23"/>
      <c r="M244" s="23"/>
      <c r="N244" s="20"/>
      <c r="O244" s="23"/>
      <c r="P244" s="23"/>
      <c r="Q244" s="23"/>
      <c r="R244" s="23"/>
      <c r="S244" s="23"/>
      <c r="T244" s="23"/>
      <c r="U244" s="23"/>
      <c r="V244" s="23"/>
      <c r="W244" s="23"/>
      <c r="X244" s="179">
        <v>99</v>
      </c>
      <c r="Y244" s="23"/>
      <c r="Z244" s="23"/>
      <c r="AA244" s="23"/>
      <c r="AB244" s="23"/>
      <c r="AC244" s="23"/>
      <c r="AD244" s="23"/>
      <c r="AE244" s="155"/>
      <c r="AF244" s="24">
        <f t="shared" si="16"/>
        <v>99</v>
      </c>
      <c r="AG244" s="25">
        <f t="shared" si="17"/>
        <v>1</v>
      </c>
      <c r="AH244" s="15"/>
      <c r="AI244" s="16"/>
      <c r="AJ244" s="15"/>
      <c r="AK244" s="15"/>
      <c r="AL244" s="15"/>
      <c r="AM244" s="15"/>
      <c r="AN244" s="15"/>
      <c r="AO244" s="15"/>
      <c r="AP244" s="15"/>
      <c r="AQ244" s="7"/>
      <c r="AR244" s="7"/>
      <c r="AS244" s="17"/>
      <c r="AT244" s="17"/>
      <c r="AU244" s="17"/>
      <c r="AV244" s="17"/>
      <c r="AW244" s="17"/>
      <c r="AX244" s="17"/>
      <c r="AY244" s="17"/>
      <c r="AZ244" s="17"/>
      <c r="BA244" s="17"/>
      <c r="BB244" s="17"/>
      <c r="BC244" s="17"/>
      <c r="BD244" s="17"/>
      <c r="BE244" s="17"/>
      <c r="BF244" s="17"/>
      <c r="BG244" s="17"/>
      <c r="BH244" s="17"/>
    </row>
    <row r="245" spans="1:60" ht="75">
      <c r="A245" s="9">
        <v>243</v>
      </c>
      <c r="B245" s="144" t="s">
        <v>467</v>
      </c>
      <c r="C245" s="18" t="s">
        <v>468</v>
      </c>
      <c r="D245" s="19">
        <v>119</v>
      </c>
      <c r="E245" s="23"/>
      <c r="F245" s="23"/>
      <c r="G245" s="23"/>
      <c r="H245" s="104"/>
      <c r="I245" s="170"/>
      <c r="J245" s="105"/>
      <c r="K245" s="23"/>
      <c r="L245" s="23">
        <v>119</v>
      </c>
      <c r="M245" s="23"/>
      <c r="N245" s="23"/>
      <c r="O245" s="23"/>
      <c r="P245" s="23">
        <v>119</v>
      </c>
      <c r="Q245" s="23"/>
      <c r="R245" s="102">
        <v>110</v>
      </c>
      <c r="S245" s="102">
        <v>110</v>
      </c>
      <c r="T245" s="23"/>
      <c r="U245" s="23"/>
      <c r="V245" s="23"/>
      <c r="W245" s="23"/>
      <c r="X245" s="167">
        <v>119</v>
      </c>
      <c r="Y245" s="23"/>
      <c r="Z245" s="23"/>
      <c r="AA245" s="102">
        <v>110</v>
      </c>
      <c r="AB245" s="23"/>
      <c r="AC245" s="102">
        <v>110</v>
      </c>
      <c r="AD245" s="23"/>
      <c r="AE245" s="153">
        <v>110</v>
      </c>
      <c r="AF245" s="24">
        <f t="shared" si="16"/>
        <v>110</v>
      </c>
      <c r="AG245" s="25">
        <f t="shared" si="17"/>
        <v>5</v>
      </c>
      <c r="AH245" s="15"/>
      <c r="AI245" s="16"/>
      <c r="AJ245" s="15"/>
      <c r="AK245" s="15"/>
      <c r="AL245" s="15"/>
      <c r="AM245" s="15"/>
      <c r="AN245" s="15"/>
      <c r="AO245" s="15"/>
      <c r="AP245" s="15"/>
      <c r="AQ245" s="7"/>
      <c r="AR245" s="7"/>
      <c r="AS245" s="17"/>
      <c r="AT245" s="17"/>
      <c r="AU245" s="17"/>
      <c r="AV245" s="17"/>
      <c r="AW245" s="17"/>
      <c r="AX245" s="17"/>
      <c r="AY245" s="17"/>
      <c r="AZ245" s="17"/>
      <c r="BA245" s="17"/>
      <c r="BB245" s="17"/>
      <c r="BC245" s="17"/>
      <c r="BD245" s="17"/>
      <c r="BE245" s="17"/>
      <c r="BF245" s="17"/>
      <c r="BG245" s="17"/>
      <c r="BH245" s="17"/>
    </row>
    <row r="246" spans="1:60" ht="75">
      <c r="A246" s="9">
        <v>244</v>
      </c>
      <c r="B246" s="144" t="s">
        <v>469</v>
      </c>
      <c r="C246" s="18" t="s">
        <v>470</v>
      </c>
      <c r="D246" s="19">
        <v>124.8</v>
      </c>
      <c r="E246" s="23"/>
      <c r="F246" s="23"/>
      <c r="G246" s="23"/>
      <c r="H246" s="104"/>
      <c r="I246" s="170"/>
      <c r="J246" s="105"/>
      <c r="K246" s="23"/>
      <c r="L246" s="23"/>
      <c r="M246" s="23"/>
      <c r="N246" s="20"/>
      <c r="O246" s="23"/>
      <c r="P246" s="23"/>
      <c r="Q246" s="23"/>
      <c r="R246" s="23"/>
      <c r="S246" s="102">
        <v>124.8</v>
      </c>
      <c r="T246" s="23"/>
      <c r="U246" s="23"/>
      <c r="V246" s="23"/>
      <c r="W246" s="23"/>
      <c r="X246" s="179">
        <v>124.8</v>
      </c>
      <c r="Y246" s="23"/>
      <c r="Z246" s="23"/>
      <c r="AA246" s="102">
        <v>124.8</v>
      </c>
      <c r="AB246" s="23"/>
      <c r="AC246" s="23"/>
      <c r="AD246" s="23"/>
      <c r="AE246" s="155"/>
      <c r="AF246" s="24">
        <f t="shared" si="16"/>
        <v>124.8</v>
      </c>
      <c r="AG246" s="25">
        <f t="shared" si="17"/>
        <v>3</v>
      </c>
      <c r="AH246" s="15"/>
      <c r="AI246" s="16"/>
      <c r="AJ246" s="15"/>
      <c r="AK246" s="15"/>
      <c r="AL246" s="15"/>
      <c r="AM246" s="15"/>
      <c r="AN246" s="15"/>
      <c r="AO246" s="15"/>
      <c r="AP246" s="15"/>
      <c r="AQ246" s="7"/>
      <c r="AR246" s="7"/>
      <c r="AS246" s="17"/>
      <c r="AT246" s="17"/>
      <c r="AU246" s="17"/>
      <c r="AV246" s="17"/>
      <c r="AW246" s="17"/>
      <c r="AX246" s="17"/>
      <c r="AY246" s="17"/>
      <c r="AZ246" s="17"/>
      <c r="BA246" s="17"/>
      <c r="BB246" s="17"/>
      <c r="BC246" s="17"/>
      <c r="BD246" s="17"/>
      <c r="BE246" s="17"/>
      <c r="BF246" s="17"/>
      <c r="BG246" s="17"/>
      <c r="BH246" s="17"/>
    </row>
    <row r="247" spans="1:60" ht="75">
      <c r="A247" s="9">
        <v>245</v>
      </c>
      <c r="B247" s="144" t="s">
        <v>471</v>
      </c>
      <c r="C247" s="18" t="s">
        <v>472</v>
      </c>
      <c r="D247" s="19">
        <v>188</v>
      </c>
      <c r="E247" s="23"/>
      <c r="F247" s="23"/>
      <c r="G247" s="23"/>
      <c r="H247" s="104"/>
      <c r="I247" s="170"/>
      <c r="J247" s="105"/>
      <c r="K247" s="23"/>
      <c r="L247" s="23"/>
      <c r="M247" s="23"/>
      <c r="N247" s="20"/>
      <c r="O247" s="23"/>
      <c r="P247" s="23"/>
      <c r="Q247" s="23"/>
      <c r="R247" s="23"/>
      <c r="S247" s="23"/>
      <c r="T247" s="23"/>
      <c r="U247" s="23"/>
      <c r="V247" s="23"/>
      <c r="W247" s="23"/>
      <c r="X247" s="159">
        <v>188</v>
      </c>
      <c r="Y247" s="23"/>
      <c r="Z247" s="23"/>
      <c r="AA247" s="23"/>
      <c r="AB247" s="23"/>
      <c r="AC247" s="23"/>
      <c r="AD247" s="23"/>
      <c r="AE247" s="155"/>
      <c r="AF247" s="24">
        <f t="shared" si="16"/>
        <v>188</v>
      </c>
      <c r="AG247" s="25">
        <f t="shared" si="17"/>
        <v>1</v>
      </c>
      <c r="AH247" s="15"/>
      <c r="AI247" s="16"/>
      <c r="AJ247" s="15"/>
      <c r="AK247" s="15"/>
      <c r="AL247" s="15"/>
      <c r="AM247" s="15"/>
      <c r="AN247" s="15"/>
      <c r="AO247" s="15"/>
      <c r="AP247" s="15"/>
      <c r="AQ247" s="7"/>
      <c r="AR247" s="7"/>
      <c r="AS247" s="17"/>
      <c r="AT247" s="17"/>
      <c r="AU247" s="17"/>
      <c r="AV247" s="17"/>
      <c r="AW247" s="17"/>
      <c r="AX247" s="17"/>
      <c r="AY247" s="17"/>
      <c r="AZ247" s="17"/>
      <c r="BA247" s="17"/>
      <c r="BB247" s="17"/>
      <c r="BC247" s="17"/>
      <c r="BD247" s="17"/>
      <c r="BE247" s="17"/>
      <c r="BF247" s="17"/>
      <c r="BG247" s="17"/>
      <c r="BH247" s="17"/>
    </row>
    <row r="248" spans="1:60" ht="38.25" customHeight="1">
      <c r="A248" s="9">
        <v>246</v>
      </c>
      <c r="B248" s="144" t="s">
        <v>473</v>
      </c>
      <c r="C248" s="18" t="s">
        <v>474</v>
      </c>
      <c r="D248" s="19">
        <v>92.64</v>
      </c>
      <c r="E248" s="23"/>
      <c r="F248" s="23"/>
      <c r="G248" s="23"/>
      <c r="H248" s="115">
        <v>92.64</v>
      </c>
      <c r="I248" s="170"/>
      <c r="J248" s="105"/>
      <c r="K248" s="102">
        <v>92.64</v>
      </c>
      <c r="L248" s="23"/>
      <c r="M248" s="23"/>
      <c r="N248" s="20"/>
      <c r="O248" s="23"/>
      <c r="P248" s="23"/>
      <c r="Q248" s="23"/>
      <c r="R248" s="23"/>
      <c r="S248" s="23"/>
      <c r="T248" s="23"/>
      <c r="U248" s="23"/>
      <c r="V248" s="23"/>
      <c r="W248" s="23"/>
      <c r="X248" s="161"/>
      <c r="Y248" s="23"/>
      <c r="Z248" s="102">
        <v>92.64</v>
      </c>
      <c r="AA248" s="23"/>
      <c r="AB248" s="23"/>
      <c r="AC248" s="23"/>
      <c r="AD248" s="23"/>
      <c r="AE248" s="153">
        <v>92.64</v>
      </c>
      <c r="AF248" s="24">
        <f t="shared" si="16"/>
        <v>92.64</v>
      </c>
      <c r="AG248" s="25">
        <f t="shared" si="17"/>
        <v>4</v>
      </c>
      <c r="AH248" s="15"/>
      <c r="AI248" s="16"/>
      <c r="AJ248" s="15"/>
      <c r="AK248" s="15"/>
      <c r="AL248" s="15"/>
      <c r="AM248" s="15"/>
      <c r="AN248" s="15"/>
      <c r="AO248" s="15"/>
      <c r="AP248" s="15"/>
      <c r="AQ248" s="7"/>
      <c r="AR248" s="7"/>
      <c r="AS248" s="17"/>
      <c r="AT248" s="17"/>
      <c r="AU248" s="17"/>
      <c r="AV248" s="17"/>
      <c r="AW248" s="17"/>
      <c r="AX248" s="17"/>
      <c r="AY248" s="17"/>
      <c r="AZ248" s="17"/>
      <c r="BA248" s="17"/>
      <c r="BB248" s="17"/>
      <c r="BC248" s="17"/>
      <c r="BD248" s="17"/>
      <c r="BE248" s="17"/>
      <c r="BF248" s="17"/>
      <c r="BG248" s="17"/>
      <c r="BH248" s="17"/>
    </row>
    <row r="249" spans="1:60" ht="60">
      <c r="A249" s="9">
        <v>247</v>
      </c>
      <c r="B249" s="144" t="s">
        <v>475</v>
      </c>
      <c r="C249" s="18" t="s">
        <v>476</v>
      </c>
      <c r="D249" s="19">
        <v>392</v>
      </c>
      <c r="E249" s="23"/>
      <c r="F249" s="23"/>
      <c r="G249" s="23"/>
      <c r="H249" s="104"/>
      <c r="I249" s="170"/>
      <c r="J249" s="105"/>
      <c r="K249" s="23"/>
      <c r="L249" s="23"/>
      <c r="M249" s="23"/>
      <c r="N249" s="20"/>
      <c r="O249" s="23"/>
      <c r="P249" s="23"/>
      <c r="Q249" s="23"/>
      <c r="R249" s="23"/>
      <c r="S249" s="23"/>
      <c r="T249" s="23"/>
      <c r="U249" s="23"/>
      <c r="V249" s="23"/>
      <c r="W249" s="23"/>
      <c r="X249" s="179">
        <v>392</v>
      </c>
      <c r="Y249" s="23"/>
      <c r="Z249" s="23"/>
      <c r="AA249" s="23"/>
      <c r="AB249" s="23"/>
      <c r="AC249" s="23"/>
      <c r="AD249" s="23"/>
      <c r="AE249" s="155"/>
      <c r="AF249" s="24">
        <f t="shared" si="16"/>
        <v>392</v>
      </c>
      <c r="AG249" s="25">
        <f t="shared" si="17"/>
        <v>1</v>
      </c>
      <c r="AH249" s="15"/>
      <c r="AI249" s="16"/>
      <c r="AJ249" s="15"/>
      <c r="AK249" s="15"/>
      <c r="AL249" s="15"/>
      <c r="AM249" s="15"/>
      <c r="AN249" s="15"/>
      <c r="AO249" s="15"/>
      <c r="AP249" s="15"/>
      <c r="AQ249" s="7"/>
      <c r="AR249" s="7"/>
      <c r="AS249" s="17"/>
      <c r="AT249" s="17"/>
      <c r="AU249" s="17"/>
      <c r="AV249" s="17"/>
      <c r="AW249" s="17"/>
      <c r="AX249" s="17"/>
      <c r="AY249" s="17"/>
      <c r="AZ249" s="17"/>
      <c r="BA249" s="17"/>
      <c r="BB249" s="17"/>
      <c r="BC249" s="17"/>
      <c r="BD249" s="17"/>
      <c r="BE249" s="17"/>
      <c r="BF249" s="17"/>
      <c r="BG249" s="17"/>
      <c r="BH249" s="17"/>
    </row>
    <row r="250" spans="1:60" ht="60">
      <c r="A250" s="9">
        <v>248</v>
      </c>
      <c r="B250" s="144" t="s">
        <v>477</v>
      </c>
      <c r="C250" s="18" t="s">
        <v>478</v>
      </c>
      <c r="D250" s="19">
        <v>392</v>
      </c>
      <c r="E250" s="23"/>
      <c r="F250" s="23"/>
      <c r="G250" s="23"/>
      <c r="H250" s="104"/>
      <c r="I250" s="170"/>
      <c r="J250" s="105"/>
      <c r="K250" s="23"/>
      <c r="L250" s="23"/>
      <c r="M250" s="23"/>
      <c r="N250" s="20"/>
      <c r="O250" s="23"/>
      <c r="P250" s="23"/>
      <c r="Q250" s="23"/>
      <c r="R250" s="23"/>
      <c r="S250" s="23"/>
      <c r="T250" s="23"/>
      <c r="U250" s="23"/>
      <c r="V250" s="23"/>
      <c r="W250" s="23"/>
      <c r="X250" s="161"/>
      <c r="Y250" s="23"/>
      <c r="Z250" s="23"/>
      <c r="AA250" s="23"/>
      <c r="AB250" s="23"/>
      <c r="AC250" s="23"/>
      <c r="AD250" s="23"/>
      <c r="AE250" s="155"/>
      <c r="AF250" s="24">
        <f t="shared" si="16"/>
        <v>0</v>
      </c>
      <c r="AG250" s="25">
        <f t="shared" si="17"/>
        <v>0</v>
      </c>
      <c r="AH250" s="15"/>
      <c r="AI250" s="16"/>
      <c r="AJ250" s="15"/>
      <c r="AK250" s="15"/>
      <c r="AL250" s="15"/>
      <c r="AM250" s="15"/>
      <c r="AN250" s="15"/>
      <c r="AO250" s="15"/>
      <c r="AP250" s="15"/>
      <c r="AQ250" s="7"/>
      <c r="AR250" s="7"/>
      <c r="AS250" s="17"/>
      <c r="AT250" s="17"/>
      <c r="AU250" s="17"/>
      <c r="AV250" s="17"/>
      <c r="AW250" s="17"/>
      <c r="AX250" s="17"/>
      <c r="AY250" s="17"/>
      <c r="AZ250" s="17"/>
      <c r="BA250" s="17"/>
      <c r="BB250" s="17"/>
      <c r="BC250" s="17"/>
      <c r="BD250" s="17"/>
      <c r="BE250" s="17"/>
      <c r="BF250" s="17"/>
      <c r="BG250" s="17"/>
      <c r="BH250" s="17"/>
    </row>
    <row r="251" spans="1:60" ht="64.5" customHeight="1">
      <c r="A251" s="9">
        <v>249</v>
      </c>
      <c r="B251" s="144" t="s">
        <v>1543</v>
      </c>
      <c r="C251" s="18" t="s">
        <v>1542</v>
      </c>
      <c r="D251" s="19">
        <v>392</v>
      </c>
      <c r="E251" s="23"/>
      <c r="F251" s="23"/>
      <c r="G251" s="23"/>
      <c r="H251" s="104"/>
      <c r="I251" s="170"/>
      <c r="J251" s="105"/>
      <c r="K251" s="23"/>
      <c r="L251" s="23"/>
      <c r="M251" s="23"/>
      <c r="N251" s="20"/>
      <c r="O251" s="23"/>
      <c r="P251" s="23"/>
      <c r="Q251" s="23"/>
      <c r="R251" s="23"/>
      <c r="S251" s="23"/>
      <c r="T251" s="23"/>
      <c r="U251" s="23"/>
      <c r="V251" s="23"/>
      <c r="W251" s="23"/>
      <c r="X251" s="179">
        <v>392</v>
      </c>
      <c r="Y251" s="23"/>
      <c r="Z251" s="23"/>
      <c r="AA251" s="23"/>
      <c r="AB251" s="23"/>
      <c r="AC251" s="23"/>
      <c r="AD251" s="23"/>
      <c r="AE251" s="155"/>
      <c r="AF251" s="24">
        <f t="shared" ref="AF251" si="20">MIN(E251:AE251)</f>
        <v>392</v>
      </c>
      <c r="AG251" s="25">
        <f t="shared" ref="AG251" si="21">COUNTIF(E251:AE251,AF251)</f>
        <v>1</v>
      </c>
      <c r="AH251" s="15"/>
      <c r="AI251" s="16"/>
      <c r="AJ251" s="15"/>
      <c r="AK251" s="15"/>
      <c r="AL251" s="15"/>
      <c r="AM251" s="15"/>
      <c r="AN251" s="15"/>
      <c r="AO251" s="15"/>
      <c r="AP251" s="15"/>
      <c r="AQ251" s="7"/>
      <c r="AR251" s="7"/>
      <c r="AS251" s="17"/>
      <c r="AT251" s="17"/>
      <c r="AU251" s="17"/>
      <c r="AV251" s="17"/>
      <c r="AW251" s="17"/>
      <c r="AX251" s="17"/>
      <c r="AY251" s="17"/>
      <c r="AZ251" s="17"/>
      <c r="BA251" s="17"/>
      <c r="BB251" s="17"/>
      <c r="BC251" s="17"/>
      <c r="BD251" s="17"/>
      <c r="BE251" s="17"/>
      <c r="BF251" s="17"/>
      <c r="BG251" s="17"/>
      <c r="BH251" s="17"/>
    </row>
    <row r="252" spans="1:60" ht="60">
      <c r="A252" s="9">
        <v>250</v>
      </c>
      <c r="B252" s="144" t="s">
        <v>479</v>
      </c>
      <c r="C252" s="18" t="s">
        <v>480</v>
      </c>
      <c r="D252" s="19">
        <v>349</v>
      </c>
      <c r="E252" s="23"/>
      <c r="F252" s="23"/>
      <c r="G252" s="23"/>
      <c r="H252" s="104"/>
      <c r="I252" s="170"/>
      <c r="J252" s="105"/>
      <c r="K252" s="23"/>
      <c r="L252" s="23"/>
      <c r="M252" s="23"/>
      <c r="N252" s="20"/>
      <c r="O252" s="23"/>
      <c r="P252" s="23"/>
      <c r="Q252" s="23"/>
      <c r="R252" s="23"/>
      <c r="S252" s="23"/>
      <c r="T252" s="102">
        <v>349</v>
      </c>
      <c r="U252" s="23"/>
      <c r="V252" s="23"/>
      <c r="W252" s="23"/>
      <c r="X252" s="179">
        <v>349</v>
      </c>
      <c r="Y252" s="23"/>
      <c r="Z252" s="23"/>
      <c r="AA252" s="23"/>
      <c r="AB252" s="23"/>
      <c r="AC252" s="23"/>
      <c r="AD252" s="23"/>
      <c r="AE252" s="153">
        <v>349</v>
      </c>
      <c r="AF252" s="24">
        <f t="shared" si="16"/>
        <v>349</v>
      </c>
      <c r="AG252" s="25">
        <f t="shared" si="17"/>
        <v>3</v>
      </c>
      <c r="AH252" s="15"/>
      <c r="AI252" s="16"/>
      <c r="AJ252" s="15"/>
      <c r="AK252" s="15"/>
      <c r="AL252" s="15"/>
      <c r="AM252" s="15"/>
      <c r="AN252" s="15"/>
      <c r="AO252" s="15"/>
      <c r="AP252" s="15"/>
      <c r="AQ252" s="7"/>
      <c r="AR252" s="7"/>
      <c r="AS252" s="17"/>
      <c r="AT252" s="17"/>
      <c r="AU252" s="17"/>
      <c r="AV252" s="17"/>
      <c r="AW252" s="17"/>
      <c r="AX252" s="17"/>
      <c r="AY252" s="17"/>
      <c r="AZ252" s="17"/>
      <c r="BA252" s="17"/>
      <c r="BB252" s="17"/>
      <c r="BC252" s="17"/>
      <c r="BD252" s="17"/>
      <c r="BE252" s="17"/>
      <c r="BF252" s="17"/>
      <c r="BG252" s="17"/>
      <c r="BH252" s="17"/>
    </row>
    <row r="253" spans="1:60" ht="75">
      <c r="A253" s="9">
        <v>251</v>
      </c>
      <c r="B253" s="144" t="s">
        <v>481</v>
      </c>
      <c r="C253" s="18" t="s">
        <v>482</v>
      </c>
      <c r="D253" s="19">
        <v>370</v>
      </c>
      <c r="E253" s="23"/>
      <c r="F253" s="23"/>
      <c r="G253" s="23"/>
      <c r="H253" s="104"/>
      <c r="I253" s="170"/>
      <c r="J253" s="105"/>
      <c r="K253" s="23"/>
      <c r="L253" s="23"/>
      <c r="M253" s="23"/>
      <c r="N253" s="20"/>
      <c r="O253" s="23"/>
      <c r="P253" s="23"/>
      <c r="Q253" s="23"/>
      <c r="R253" s="23"/>
      <c r="S253" s="23"/>
      <c r="T253" s="102">
        <v>349</v>
      </c>
      <c r="U253" s="23"/>
      <c r="V253" s="23"/>
      <c r="W253" s="23"/>
      <c r="X253" s="167">
        <v>370</v>
      </c>
      <c r="Y253" s="23"/>
      <c r="Z253" s="23">
        <v>370</v>
      </c>
      <c r="AA253" s="23"/>
      <c r="AB253" s="23"/>
      <c r="AC253" s="23"/>
      <c r="AD253" s="23">
        <v>369</v>
      </c>
      <c r="AE253" s="155">
        <v>369</v>
      </c>
      <c r="AF253" s="24">
        <f t="shared" si="16"/>
        <v>349</v>
      </c>
      <c r="AG253" s="25">
        <f t="shared" si="17"/>
        <v>1</v>
      </c>
      <c r="AH253" s="15"/>
      <c r="AI253" s="16"/>
      <c r="AJ253" s="15"/>
      <c r="AK253" s="15"/>
      <c r="AL253" s="15"/>
      <c r="AM253" s="15"/>
      <c r="AN253" s="15"/>
      <c r="AO253" s="15"/>
      <c r="AP253" s="15"/>
      <c r="AQ253" s="7"/>
      <c r="AR253" s="7"/>
      <c r="AS253" s="17"/>
      <c r="AT253" s="17"/>
      <c r="AU253" s="17"/>
      <c r="AV253" s="17"/>
      <c r="AW253" s="17"/>
      <c r="AX253" s="17"/>
      <c r="AY253" s="17"/>
      <c r="AZ253" s="17"/>
      <c r="BA253" s="17"/>
      <c r="BB253" s="17"/>
      <c r="BC253" s="17"/>
      <c r="BD253" s="17"/>
      <c r="BE253" s="17"/>
      <c r="BF253" s="17"/>
      <c r="BG253" s="17"/>
      <c r="BH253" s="17"/>
    </row>
    <row r="254" spans="1:60" ht="105">
      <c r="A254" s="9">
        <v>252</v>
      </c>
      <c r="B254" s="144" t="s">
        <v>483</v>
      </c>
      <c r="C254" s="18" t="s">
        <v>484</v>
      </c>
      <c r="D254" s="19">
        <v>315</v>
      </c>
      <c r="E254" s="23"/>
      <c r="F254" s="23"/>
      <c r="G254" s="23"/>
      <c r="H254" s="104"/>
      <c r="I254" s="170"/>
      <c r="J254" s="105"/>
      <c r="K254" s="23"/>
      <c r="L254" s="23"/>
      <c r="M254" s="23"/>
      <c r="N254" s="20"/>
      <c r="O254" s="23"/>
      <c r="P254" s="23"/>
      <c r="Q254" s="23"/>
      <c r="R254" s="23"/>
      <c r="S254" s="23"/>
      <c r="T254" s="23"/>
      <c r="U254" s="23"/>
      <c r="V254" s="23"/>
      <c r="W254" s="23"/>
      <c r="X254" s="179">
        <v>315</v>
      </c>
      <c r="Y254" s="23"/>
      <c r="Z254" s="23"/>
      <c r="AA254" s="23"/>
      <c r="AB254" s="23"/>
      <c r="AC254" s="23"/>
      <c r="AD254" s="102">
        <v>315</v>
      </c>
      <c r="AE254" s="155"/>
      <c r="AF254" s="24">
        <f t="shared" si="16"/>
        <v>315</v>
      </c>
      <c r="AG254" s="25">
        <f t="shared" si="17"/>
        <v>2</v>
      </c>
      <c r="AH254" s="15"/>
      <c r="AI254" s="16"/>
      <c r="AJ254" s="15"/>
      <c r="AK254" s="15"/>
      <c r="AL254" s="15"/>
      <c r="AM254" s="15"/>
      <c r="AN254" s="15"/>
      <c r="AO254" s="15"/>
      <c r="AP254" s="15"/>
      <c r="AQ254" s="7"/>
      <c r="AR254" s="7"/>
      <c r="AS254" s="17"/>
      <c r="AT254" s="17"/>
      <c r="AU254" s="17"/>
      <c r="AV254" s="17"/>
      <c r="AW254" s="17"/>
      <c r="AX254" s="17"/>
      <c r="AY254" s="17"/>
      <c r="AZ254" s="17"/>
      <c r="BA254" s="17"/>
      <c r="BB254" s="17"/>
      <c r="BC254" s="17"/>
      <c r="BD254" s="17"/>
      <c r="BE254" s="17"/>
      <c r="BF254" s="17"/>
      <c r="BG254" s="17"/>
      <c r="BH254" s="17"/>
    </row>
    <row r="255" spans="1:60" ht="81" customHeight="1">
      <c r="A255" s="9">
        <v>253</v>
      </c>
      <c r="B255" s="144" t="s">
        <v>1547</v>
      </c>
      <c r="C255" s="18" t="s">
        <v>1546</v>
      </c>
      <c r="D255" s="19">
        <v>392</v>
      </c>
      <c r="E255" s="23"/>
      <c r="F255" s="23"/>
      <c r="G255" s="23"/>
      <c r="H255" s="104"/>
      <c r="I255" s="170"/>
      <c r="J255" s="105"/>
      <c r="K255" s="23"/>
      <c r="L255" s="23"/>
      <c r="M255" s="23"/>
      <c r="N255" s="20"/>
      <c r="O255" s="23"/>
      <c r="P255" s="23"/>
      <c r="Q255" s="23"/>
      <c r="R255" s="23"/>
      <c r="S255" s="23"/>
      <c r="T255" s="23"/>
      <c r="U255" s="23"/>
      <c r="V255" s="23"/>
      <c r="W255" s="23"/>
      <c r="X255" s="179">
        <v>392</v>
      </c>
      <c r="Y255" s="23"/>
      <c r="Z255" s="23"/>
      <c r="AA255" s="23"/>
      <c r="AB255" s="23"/>
      <c r="AC255" s="23"/>
      <c r="AD255" s="23"/>
      <c r="AE255" s="155"/>
      <c r="AF255" s="24">
        <f t="shared" ref="AF255" si="22">MIN(E255:AE255)</f>
        <v>392</v>
      </c>
      <c r="AG255" s="25">
        <f t="shared" ref="AG255" si="23">COUNTIF(E255:AE255,AF255)</f>
        <v>1</v>
      </c>
      <c r="AH255" s="15"/>
      <c r="AI255" s="16"/>
      <c r="AJ255" s="15"/>
      <c r="AK255" s="15"/>
      <c r="AL255" s="15"/>
      <c r="AM255" s="15"/>
      <c r="AN255" s="15"/>
      <c r="AO255" s="15"/>
      <c r="AP255" s="15"/>
      <c r="AQ255" s="7"/>
      <c r="AR255" s="7"/>
      <c r="AS255" s="17"/>
      <c r="AT255" s="17"/>
      <c r="AU255" s="17"/>
      <c r="AV255" s="17"/>
      <c r="AW255" s="17"/>
      <c r="AX255" s="17"/>
      <c r="AY255" s="17"/>
      <c r="AZ255" s="17"/>
      <c r="BA255" s="17"/>
      <c r="BB255" s="17"/>
      <c r="BC255" s="17"/>
      <c r="BD255" s="17"/>
      <c r="BE255" s="17"/>
      <c r="BF255" s="17"/>
      <c r="BG255" s="17"/>
      <c r="BH255" s="17"/>
    </row>
    <row r="256" spans="1:60" ht="75">
      <c r="A256" s="9">
        <v>254</v>
      </c>
      <c r="B256" s="144" t="s">
        <v>485</v>
      </c>
      <c r="C256" s="18" t="s">
        <v>486</v>
      </c>
      <c r="D256" s="19">
        <v>392</v>
      </c>
      <c r="E256" s="23"/>
      <c r="F256" s="23"/>
      <c r="G256" s="23"/>
      <c r="H256" s="104"/>
      <c r="I256" s="170"/>
      <c r="J256" s="105"/>
      <c r="K256" s="23"/>
      <c r="L256" s="23"/>
      <c r="M256" s="23"/>
      <c r="N256" s="20"/>
      <c r="O256" s="23"/>
      <c r="P256" s="23"/>
      <c r="Q256" s="23"/>
      <c r="R256" s="23"/>
      <c r="S256" s="23"/>
      <c r="T256" s="23"/>
      <c r="U256" s="23"/>
      <c r="V256" s="23"/>
      <c r="W256" s="23"/>
      <c r="X256" s="161"/>
      <c r="Y256" s="23"/>
      <c r="Z256" s="23"/>
      <c r="AA256" s="23"/>
      <c r="AB256" s="23"/>
      <c r="AC256" s="23"/>
      <c r="AD256" s="102">
        <v>392</v>
      </c>
      <c r="AE256" s="155"/>
      <c r="AF256" s="24">
        <f t="shared" si="16"/>
        <v>392</v>
      </c>
      <c r="AG256" s="25">
        <f t="shared" si="17"/>
        <v>1</v>
      </c>
      <c r="AH256" s="15"/>
      <c r="AI256" s="16"/>
      <c r="AJ256" s="15"/>
      <c r="AK256" s="15"/>
      <c r="AL256" s="15"/>
      <c r="AM256" s="15"/>
      <c r="AN256" s="15"/>
      <c r="AO256" s="15"/>
      <c r="AP256" s="15"/>
      <c r="AQ256" s="7"/>
      <c r="AR256" s="7"/>
      <c r="AS256" s="17"/>
      <c r="AT256" s="17"/>
      <c r="AU256" s="17"/>
      <c r="AV256" s="17"/>
      <c r="AW256" s="17"/>
      <c r="AX256" s="17"/>
      <c r="AY256" s="17"/>
      <c r="AZ256" s="17"/>
      <c r="BA256" s="17"/>
      <c r="BB256" s="17"/>
      <c r="BC256" s="17"/>
      <c r="BD256" s="17"/>
      <c r="BE256" s="17"/>
      <c r="BF256" s="17"/>
      <c r="BG256" s="17"/>
      <c r="BH256" s="17"/>
    </row>
    <row r="257" spans="1:60" ht="135">
      <c r="A257" s="9">
        <v>255</v>
      </c>
      <c r="B257" s="144" t="s">
        <v>487</v>
      </c>
      <c r="C257" s="18" t="s">
        <v>488</v>
      </c>
      <c r="D257" s="19">
        <v>188</v>
      </c>
      <c r="E257" s="23"/>
      <c r="F257" s="23"/>
      <c r="G257" s="23"/>
      <c r="H257" s="104"/>
      <c r="I257" s="170"/>
      <c r="J257" s="105"/>
      <c r="K257" s="23"/>
      <c r="L257" s="23"/>
      <c r="M257" s="23"/>
      <c r="N257" s="20"/>
      <c r="O257" s="23"/>
      <c r="P257" s="23"/>
      <c r="Q257" s="23"/>
      <c r="R257" s="23"/>
      <c r="S257" s="23"/>
      <c r="T257" s="23"/>
      <c r="U257" s="23"/>
      <c r="V257" s="23"/>
      <c r="W257" s="23"/>
      <c r="X257" s="159">
        <v>188</v>
      </c>
      <c r="Y257" s="23"/>
      <c r="Z257" s="23"/>
      <c r="AA257" s="23"/>
      <c r="AB257" s="23"/>
      <c r="AC257" s="23"/>
      <c r="AD257" s="23"/>
      <c r="AE257" s="155"/>
      <c r="AF257" s="24">
        <f t="shared" si="16"/>
        <v>188</v>
      </c>
      <c r="AG257" s="25">
        <f t="shared" si="17"/>
        <v>1</v>
      </c>
      <c r="AH257" s="15"/>
      <c r="AI257" s="16"/>
      <c r="AJ257" s="15"/>
      <c r="AK257" s="15"/>
      <c r="AL257" s="15"/>
      <c r="AM257" s="15"/>
      <c r="AN257" s="15"/>
      <c r="AO257" s="15"/>
      <c r="AP257" s="15"/>
      <c r="AQ257" s="7"/>
      <c r="AR257" s="7"/>
      <c r="AS257" s="17"/>
      <c r="AT257" s="17"/>
      <c r="AU257" s="17"/>
      <c r="AV257" s="17"/>
      <c r="AW257" s="17"/>
      <c r="AX257" s="17"/>
      <c r="AY257" s="17"/>
      <c r="AZ257" s="17"/>
      <c r="BA257" s="17"/>
      <c r="BB257" s="17"/>
      <c r="BC257" s="17"/>
      <c r="BD257" s="17"/>
      <c r="BE257" s="17"/>
      <c r="BF257" s="17"/>
      <c r="BG257" s="17"/>
      <c r="BH257" s="17"/>
    </row>
    <row r="258" spans="1:60" ht="75">
      <c r="A258" s="9">
        <v>256</v>
      </c>
      <c r="B258" s="144" t="s">
        <v>489</v>
      </c>
      <c r="C258" s="18" t="s">
        <v>490</v>
      </c>
      <c r="D258" s="19">
        <v>206</v>
      </c>
      <c r="E258" s="23"/>
      <c r="F258" s="23"/>
      <c r="G258" s="23"/>
      <c r="H258" s="104"/>
      <c r="I258" s="170"/>
      <c r="J258" s="105"/>
      <c r="K258" s="23"/>
      <c r="L258" s="23"/>
      <c r="M258" s="23"/>
      <c r="N258" s="20"/>
      <c r="O258" s="23"/>
      <c r="P258" s="23"/>
      <c r="Q258" s="23"/>
      <c r="R258" s="23"/>
      <c r="S258" s="23"/>
      <c r="T258" s="23"/>
      <c r="U258" s="23"/>
      <c r="V258" s="23"/>
      <c r="W258" s="23"/>
      <c r="X258" s="153">
        <v>206</v>
      </c>
      <c r="Y258" s="23"/>
      <c r="Z258" s="102">
        <v>206</v>
      </c>
      <c r="AA258" s="23"/>
      <c r="AB258" s="23"/>
      <c r="AC258" s="23"/>
      <c r="AD258" s="23"/>
      <c r="AE258" s="155"/>
      <c r="AF258" s="24">
        <f t="shared" si="16"/>
        <v>206</v>
      </c>
      <c r="AG258" s="25">
        <f t="shared" si="17"/>
        <v>2</v>
      </c>
      <c r="AH258" s="15"/>
      <c r="AI258" s="16"/>
      <c r="AJ258" s="15"/>
      <c r="AK258" s="15"/>
      <c r="AL258" s="15"/>
      <c r="AM258" s="15"/>
      <c r="AN258" s="15"/>
      <c r="AO258" s="15"/>
      <c r="AP258" s="15"/>
      <c r="AQ258" s="7"/>
      <c r="AR258" s="7"/>
      <c r="AS258" s="17"/>
      <c r="AT258" s="17"/>
      <c r="AU258" s="17"/>
      <c r="AV258" s="17"/>
      <c r="AW258" s="17"/>
      <c r="AX258" s="17"/>
      <c r="AY258" s="17"/>
      <c r="AZ258" s="17"/>
      <c r="BA258" s="17"/>
      <c r="BB258" s="17"/>
      <c r="BC258" s="17"/>
      <c r="BD258" s="17"/>
      <c r="BE258" s="17"/>
      <c r="BF258" s="17"/>
      <c r="BG258" s="17"/>
      <c r="BH258" s="17"/>
    </row>
    <row r="259" spans="1:60" ht="90">
      <c r="A259" s="9">
        <v>257</v>
      </c>
      <c r="B259" s="144" t="s">
        <v>491</v>
      </c>
      <c r="C259" s="18" t="s">
        <v>492</v>
      </c>
      <c r="D259" s="19">
        <v>15.8</v>
      </c>
      <c r="E259" s="23"/>
      <c r="F259" s="23"/>
      <c r="G259" s="23"/>
      <c r="H259" s="104"/>
      <c r="I259" s="170"/>
      <c r="J259" s="105"/>
      <c r="K259" s="23"/>
      <c r="L259" s="23"/>
      <c r="M259" s="23"/>
      <c r="N259" s="20"/>
      <c r="O259" s="23"/>
      <c r="P259" s="23"/>
      <c r="Q259" s="23"/>
      <c r="R259" s="23"/>
      <c r="S259" s="23"/>
      <c r="T259" s="23"/>
      <c r="U259" s="23"/>
      <c r="V259" s="23"/>
      <c r="W259" s="23"/>
      <c r="X259" s="161"/>
      <c r="Y259" s="23"/>
      <c r="Z259" s="23"/>
      <c r="AA259" s="23"/>
      <c r="AB259" s="23"/>
      <c r="AC259" s="23"/>
      <c r="AD259" s="23"/>
      <c r="AE259" s="155"/>
      <c r="AF259" s="24">
        <f t="shared" si="16"/>
        <v>0</v>
      </c>
      <c r="AG259" s="25">
        <f t="shared" si="17"/>
        <v>0</v>
      </c>
      <c r="AH259" s="15"/>
      <c r="AI259" s="16"/>
      <c r="AJ259" s="15"/>
      <c r="AK259" s="15"/>
      <c r="AL259" s="15"/>
      <c r="AM259" s="15"/>
      <c r="AN259" s="15"/>
      <c r="AO259" s="15"/>
      <c r="AP259" s="15"/>
      <c r="AQ259" s="7"/>
      <c r="AR259" s="7"/>
      <c r="AS259" s="17"/>
      <c r="AT259" s="17"/>
      <c r="AU259" s="17"/>
      <c r="AV259" s="17"/>
      <c r="AW259" s="17"/>
      <c r="AX259" s="17"/>
      <c r="AY259" s="17"/>
      <c r="AZ259" s="17"/>
      <c r="BA259" s="17"/>
      <c r="BB259" s="17"/>
      <c r="BC259" s="17"/>
      <c r="BD259" s="17"/>
      <c r="BE259" s="17"/>
      <c r="BF259" s="17"/>
      <c r="BG259" s="17"/>
      <c r="BH259" s="17"/>
    </row>
    <row r="260" spans="1:60" ht="75">
      <c r="A260" s="9">
        <v>258</v>
      </c>
      <c r="B260" s="144" t="s">
        <v>493</v>
      </c>
      <c r="C260" s="18" t="s">
        <v>494</v>
      </c>
      <c r="D260" s="19">
        <v>182.2</v>
      </c>
      <c r="E260" s="23"/>
      <c r="F260" s="23"/>
      <c r="G260" s="23"/>
      <c r="H260" s="104"/>
      <c r="I260" s="170"/>
      <c r="J260" s="105"/>
      <c r="K260" s="23"/>
      <c r="L260" s="23"/>
      <c r="M260" s="23"/>
      <c r="N260" s="20"/>
      <c r="O260" s="23"/>
      <c r="P260" s="23"/>
      <c r="Q260" s="23"/>
      <c r="R260" s="23"/>
      <c r="S260" s="23"/>
      <c r="T260" s="23"/>
      <c r="U260" s="23"/>
      <c r="V260" s="23"/>
      <c r="W260" s="23"/>
      <c r="X260" s="161"/>
      <c r="Y260" s="23"/>
      <c r="Z260" s="23">
        <v>182.2</v>
      </c>
      <c r="AA260" s="23"/>
      <c r="AB260" s="23"/>
      <c r="AC260" s="23"/>
      <c r="AD260" s="23"/>
      <c r="AE260" s="153">
        <v>177.2</v>
      </c>
      <c r="AF260" s="24">
        <f t="shared" si="16"/>
        <v>177.2</v>
      </c>
      <c r="AG260" s="25">
        <f t="shared" si="17"/>
        <v>1</v>
      </c>
      <c r="AH260" s="15"/>
      <c r="AI260" s="16"/>
      <c r="AJ260" s="15"/>
      <c r="AK260" s="15"/>
      <c r="AL260" s="15"/>
      <c r="AM260" s="15"/>
      <c r="AN260" s="15"/>
      <c r="AO260" s="15"/>
      <c r="AP260" s="15"/>
      <c r="AQ260" s="7"/>
      <c r="AR260" s="7"/>
      <c r="AS260" s="17"/>
      <c r="AT260" s="17"/>
      <c r="AU260" s="17"/>
      <c r="AV260" s="17"/>
      <c r="AW260" s="17"/>
      <c r="AX260" s="17"/>
      <c r="AY260" s="17"/>
      <c r="AZ260" s="17"/>
      <c r="BA260" s="17"/>
      <c r="BB260" s="17"/>
      <c r="BC260" s="17"/>
      <c r="BD260" s="17"/>
      <c r="BE260" s="17"/>
      <c r="BF260" s="17"/>
      <c r="BG260" s="17"/>
      <c r="BH260" s="17"/>
    </row>
    <row r="261" spans="1:60" ht="75">
      <c r="A261" s="9">
        <v>259</v>
      </c>
      <c r="B261" s="144" t="s">
        <v>495</v>
      </c>
      <c r="C261" s="18" t="s">
        <v>496</v>
      </c>
      <c r="D261" s="19">
        <v>201</v>
      </c>
      <c r="E261" s="23"/>
      <c r="F261" s="23"/>
      <c r="G261" s="23"/>
      <c r="H261" s="104"/>
      <c r="I261" s="170"/>
      <c r="J261" s="105"/>
      <c r="K261" s="23"/>
      <c r="L261" s="23"/>
      <c r="M261" s="23"/>
      <c r="N261" s="20"/>
      <c r="O261" s="23"/>
      <c r="P261" s="23"/>
      <c r="Q261" s="23"/>
      <c r="R261" s="23"/>
      <c r="S261" s="23"/>
      <c r="T261" s="102">
        <v>196</v>
      </c>
      <c r="U261" s="23"/>
      <c r="V261" s="23"/>
      <c r="W261" s="23"/>
      <c r="X261" s="155">
        <v>201</v>
      </c>
      <c r="Y261" s="23"/>
      <c r="Z261" s="23">
        <v>201</v>
      </c>
      <c r="AA261" s="23"/>
      <c r="AB261" s="23"/>
      <c r="AC261" s="23"/>
      <c r="AD261" s="23"/>
      <c r="AE261" s="153">
        <v>196</v>
      </c>
      <c r="AF261" s="24">
        <f t="shared" si="16"/>
        <v>196</v>
      </c>
      <c r="AG261" s="25">
        <f t="shared" si="17"/>
        <v>2</v>
      </c>
      <c r="AH261" s="15"/>
      <c r="AI261" s="16"/>
      <c r="AJ261" s="15"/>
      <c r="AK261" s="15"/>
      <c r="AL261" s="15"/>
      <c r="AM261" s="15"/>
      <c r="AN261" s="15"/>
      <c r="AO261" s="15"/>
      <c r="AP261" s="15"/>
      <c r="AQ261" s="7"/>
      <c r="AR261" s="7"/>
      <c r="AS261" s="17"/>
      <c r="AT261" s="17"/>
      <c r="AU261" s="17"/>
      <c r="AV261" s="17"/>
      <c r="AW261" s="17"/>
      <c r="AX261" s="17"/>
      <c r="AY261" s="17"/>
      <c r="AZ261" s="17"/>
      <c r="BA261" s="17"/>
      <c r="BB261" s="17"/>
      <c r="BC261" s="17"/>
      <c r="BD261" s="17"/>
      <c r="BE261" s="17"/>
      <c r="BF261" s="17"/>
      <c r="BG261" s="17"/>
      <c r="BH261" s="17"/>
    </row>
    <row r="262" spans="1:60" ht="75">
      <c r="A262" s="9">
        <v>260</v>
      </c>
      <c r="B262" s="144" t="s">
        <v>497</v>
      </c>
      <c r="C262" s="18" t="s">
        <v>498</v>
      </c>
      <c r="D262" s="19">
        <v>225.6</v>
      </c>
      <c r="E262" s="23"/>
      <c r="F262" s="23"/>
      <c r="G262" s="23"/>
      <c r="H262" s="104"/>
      <c r="I262" s="170"/>
      <c r="J262" s="105"/>
      <c r="K262" s="23"/>
      <c r="L262" s="23"/>
      <c r="M262" s="23"/>
      <c r="N262" s="20"/>
      <c r="O262" s="23"/>
      <c r="P262" s="23"/>
      <c r="Q262" s="23"/>
      <c r="R262" s="23"/>
      <c r="S262" s="23"/>
      <c r="T262" s="102">
        <v>201</v>
      </c>
      <c r="U262" s="23"/>
      <c r="V262" s="23"/>
      <c r="W262" s="23"/>
      <c r="X262" s="167">
        <v>225.6</v>
      </c>
      <c r="Y262" s="23"/>
      <c r="Z262" s="23"/>
      <c r="AA262" s="23"/>
      <c r="AB262" s="23"/>
      <c r="AC262" s="23"/>
      <c r="AD262" s="23"/>
      <c r="AE262" s="153">
        <v>201</v>
      </c>
      <c r="AF262" s="24">
        <f t="shared" si="16"/>
        <v>201</v>
      </c>
      <c r="AG262" s="25">
        <f t="shared" si="17"/>
        <v>2</v>
      </c>
      <c r="AH262" s="15"/>
      <c r="AI262" s="16"/>
      <c r="AJ262" s="15"/>
      <c r="AK262" s="15"/>
      <c r="AL262" s="15"/>
      <c r="AM262" s="15"/>
      <c r="AN262" s="15"/>
      <c r="AO262" s="15"/>
      <c r="AP262" s="15"/>
      <c r="AQ262" s="7"/>
      <c r="AR262" s="7"/>
      <c r="AS262" s="17"/>
      <c r="AT262" s="17"/>
      <c r="AU262" s="17"/>
      <c r="AV262" s="17"/>
      <c r="AW262" s="17"/>
      <c r="AX262" s="17"/>
      <c r="AY262" s="17"/>
      <c r="AZ262" s="17"/>
      <c r="BA262" s="17"/>
      <c r="BB262" s="17"/>
      <c r="BC262" s="17"/>
      <c r="BD262" s="17"/>
      <c r="BE262" s="17"/>
      <c r="BF262" s="17"/>
      <c r="BG262" s="17"/>
      <c r="BH262" s="17"/>
    </row>
    <row r="263" spans="1:60" ht="75">
      <c r="A263" s="9">
        <v>261</v>
      </c>
      <c r="B263" s="144" t="s">
        <v>499</v>
      </c>
      <c r="C263" s="18" t="s">
        <v>500</v>
      </c>
      <c r="D263" s="19">
        <v>278.39999999999998</v>
      </c>
      <c r="E263" s="23"/>
      <c r="F263" s="23"/>
      <c r="G263" s="23"/>
      <c r="H263" s="104"/>
      <c r="I263" s="170"/>
      <c r="J263" s="105"/>
      <c r="K263" s="23"/>
      <c r="L263" s="23"/>
      <c r="M263" s="23"/>
      <c r="N263" s="20"/>
      <c r="O263" s="23"/>
      <c r="P263" s="23"/>
      <c r="Q263" s="23"/>
      <c r="R263" s="23"/>
      <c r="S263" s="23"/>
      <c r="T263" s="102">
        <v>278.39999999999998</v>
      </c>
      <c r="U263" s="23"/>
      <c r="V263" s="23"/>
      <c r="W263" s="23"/>
      <c r="X263" s="179">
        <v>278.39999999999998</v>
      </c>
      <c r="Y263" s="23"/>
      <c r="Z263" s="102">
        <v>278.39999999999998</v>
      </c>
      <c r="AA263" s="23"/>
      <c r="AB263" s="23"/>
      <c r="AC263" s="23"/>
      <c r="AD263" s="23"/>
      <c r="AE263" s="155"/>
      <c r="AF263" s="24">
        <f t="shared" si="16"/>
        <v>278.39999999999998</v>
      </c>
      <c r="AG263" s="25">
        <f t="shared" si="17"/>
        <v>3</v>
      </c>
      <c r="AH263" s="15"/>
      <c r="AI263" s="16"/>
      <c r="AJ263" s="15"/>
      <c r="AK263" s="15"/>
      <c r="AL263" s="15"/>
      <c r="AM263" s="15"/>
      <c r="AN263" s="15"/>
      <c r="AO263" s="15"/>
      <c r="AP263" s="15"/>
      <c r="AQ263" s="7"/>
      <c r="AR263" s="7"/>
      <c r="AS263" s="17"/>
      <c r="AT263" s="17"/>
      <c r="AU263" s="17"/>
      <c r="AV263" s="17"/>
      <c r="AW263" s="17"/>
      <c r="AX263" s="17"/>
      <c r="AY263" s="17"/>
      <c r="AZ263" s="17"/>
      <c r="BA263" s="17"/>
      <c r="BB263" s="17"/>
      <c r="BC263" s="17"/>
      <c r="BD263" s="17"/>
      <c r="BE263" s="17"/>
      <c r="BF263" s="17"/>
      <c r="BG263" s="17"/>
      <c r="BH263" s="17"/>
    </row>
    <row r="264" spans="1:60" ht="75">
      <c r="A264" s="9">
        <v>262</v>
      </c>
      <c r="B264" s="144" t="s">
        <v>501</v>
      </c>
      <c r="C264" s="18" t="s">
        <v>502</v>
      </c>
      <c r="D264" s="19">
        <v>126</v>
      </c>
      <c r="E264" s="23"/>
      <c r="F264" s="23"/>
      <c r="G264" s="23"/>
      <c r="H264" s="104"/>
      <c r="I264" s="170"/>
      <c r="J264" s="105"/>
      <c r="K264" s="23"/>
      <c r="L264" s="23"/>
      <c r="M264" s="23"/>
      <c r="N264" s="20"/>
      <c r="O264" s="23"/>
      <c r="P264" s="23"/>
      <c r="Q264" s="23"/>
      <c r="R264" s="23"/>
      <c r="S264" s="23"/>
      <c r="T264" s="23"/>
      <c r="U264" s="23"/>
      <c r="V264" s="23"/>
      <c r="W264" s="23"/>
      <c r="X264" s="161"/>
      <c r="Y264" s="23"/>
      <c r="Z264" s="23"/>
      <c r="AA264" s="23"/>
      <c r="AB264" s="23"/>
      <c r="AC264" s="23"/>
      <c r="AD264" s="23"/>
      <c r="AE264" s="153">
        <v>120</v>
      </c>
      <c r="AF264" s="24">
        <f t="shared" si="16"/>
        <v>120</v>
      </c>
      <c r="AG264" s="25">
        <f t="shared" si="17"/>
        <v>1</v>
      </c>
      <c r="AH264" s="15"/>
      <c r="AI264" s="16"/>
      <c r="AJ264" s="15"/>
      <c r="AK264" s="15"/>
      <c r="AL264" s="15"/>
      <c r="AM264" s="15"/>
      <c r="AN264" s="15"/>
      <c r="AO264" s="15"/>
      <c r="AP264" s="15"/>
      <c r="AQ264" s="7"/>
      <c r="AR264" s="7"/>
      <c r="AS264" s="17"/>
      <c r="AT264" s="17"/>
      <c r="AU264" s="17"/>
      <c r="AV264" s="17"/>
      <c r="AW264" s="17"/>
      <c r="AX264" s="17"/>
      <c r="AY264" s="17"/>
      <c r="AZ264" s="17"/>
      <c r="BA264" s="17"/>
      <c r="BB264" s="17"/>
      <c r="BC264" s="17"/>
      <c r="BD264" s="17"/>
      <c r="BE264" s="17"/>
      <c r="BF264" s="17"/>
      <c r="BG264" s="17"/>
      <c r="BH264" s="17"/>
    </row>
    <row r="265" spans="1:60" ht="56.25" customHeight="1">
      <c r="A265" s="9">
        <v>263</v>
      </c>
      <c r="B265" s="144" t="s">
        <v>503</v>
      </c>
      <c r="C265" s="18" t="s">
        <v>504</v>
      </c>
      <c r="D265" s="19">
        <v>168</v>
      </c>
      <c r="E265" s="23"/>
      <c r="F265" s="23"/>
      <c r="G265" s="23"/>
      <c r="H265" s="104">
        <v>168</v>
      </c>
      <c r="I265" s="170"/>
      <c r="J265" s="105"/>
      <c r="K265" s="23"/>
      <c r="L265" s="23"/>
      <c r="M265" s="23"/>
      <c r="N265" s="20"/>
      <c r="O265" s="23"/>
      <c r="P265" s="23">
        <v>168</v>
      </c>
      <c r="Q265" s="23"/>
      <c r="R265" s="23"/>
      <c r="S265" s="23">
        <v>168</v>
      </c>
      <c r="T265" s="102">
        <v>116.5</v>
      </c>
      <c r="U265" s="23"/>
      <c r="V265" s="102">
        <v>116.5</v>
      </c>
      <c r="W265" s="23">
        <v>117</v>
      </c>
      <c r="X265" s="167">
        <v>168</v>
      </c>
      <c r="Y265" s="23"/>
      <c r="Z265" s="23">
        <v>168</v>
      </c>
      <c r="AA265" s="102">
        <v>116.5</v>
      </c>
      <c r="AB265" s="23"/>
      <c r="AC265" s="23"/>
      <c r="AD265" s="23"/>
      <c r="AE265" s="155">
        <v>120</v>
      </c>
      <c r="AF265" s="24">
        <f t="shared" si="16"/>
        <v>116.5</v>
      </c>
      <c r="AG265" s="25">
        <f t="shared" si="17"/>
        <v>3</v>
      </c>
      <c r="AH265" s="15"/>
      <c r="AI265" s="16"/>
      <c r="AJ265" s="15"/>
      <c r="AK265" s="15"/>
      <c r="AL265" s="15"/>
      <c r="AM265" s="15"/>
      <c r="AN265" s="15"/>
      <c r="AO265" s="15"/>
      <c r="AP265" s="15"/>
      <c r="AQ265" s="7"/>
      <c r="AR265" s="7"/>
      <c r="AS265" s="17"/>
      <c r="AT265" s="17"/>
      <c r="AU265" s="17"/>
      <c r="AV265" s="17"/>
      <c r="AW265" s="17"/>
      <c r="AX265" s="17"/>
      <c r="AY265" s="17"/>
      <c r="AZ265" s="17"/>
      <c r="BA265" s="17"/>
      <c r="BB265" s="17"/>
      <c r="BC265" s="17"/>
      <c r="BD265" s="17"/>
      <c r="BE265" s="17"/>
      <c r="BF265" s="17"/>
      <c r="BG265" s="17"/>
      <c r="BH265" s="17"/>
    </row>
    <row r="266" spans="1:60" ht="105">
      <c r="A266" s="9">
        <v>264</v>
      </c>
      <c r="B266" s="144" t="s">
        <v>505</v>
      </c>
      <c r="C266" s="18" t="s">
        <v>506</v>
      </c>
      <c r="D266" s="19">
        <v>402.24</v>
      </c>
      <c r="E266" s="23"/>
      <c r="F266" s="23"/>
      <c r="G266" s="23"/>
      <c r="H266" s="104"/>
      <c r="I266" s="170"/>
      <c r="J266" s="105"/>
      <c r="K266" s="23"/>
      <c r="L266" s="23"/>
      <c r="M266" s="23"/>
      <c r="N266" s="17"/>
      <c r="O266" s="23"/>
      <c r="P266" s="23"/>
      <c r="Q266" s="23"/>
      <c r="R266" s="23"/>
      <c r="S266" s="23"/>
      <c r="T266" s="102">
        <v>401</v>
      </c>
      <c r="U266" s="23"/>
      <c r="V266" s="23"/>
      <c r="W266" s="23"/>
      <c r="X266" s="155">
        <v>404.24</v>
      </c>
      <c r="Y266" s="23"/>
      <c r="Z266" s="23">
        <v>402</v>
      </c>
      <c r="AA266" s="23"/>
      <c r="AB266" s="23"/>
      <c r="AC266" s="23"/>
      <c r="AD266" s="23"/>
      <c r="AE266" s="153">
        <v>401</v>
      </c>
      <c r="AF266" s="24">
        <f t="shared" si="16"/>
        <v>401</v>
      </c>
      <c r="AG266" s="25">
        <f t="shared" si="17"/>
        <v>2</v>
      </c>
      <c r="AH266" s="15"/>
      <c r="AI266" s="16"/>
      <c r="AJ266" s="15"/>
      <c r="AK266" s="15"/>
      <c r="AL266" s="15"/>
      <c r="AM266" s="15"/>
      <c r="AN266" s="15"/>
      <c r="AO266" s="15"/>
      <c r="AP266" s="15"/>
      <c r="AQ266" s="7"/>
      <c r="AR266" s="7"/>
      <c r="AS266" s="17"/>
      <c r="AT266" s="17"/>
      <c r="AU266" s="17"/>
      <c r="AV266" s="17"/>
      <c r="AW266" s="17"/>
      <c r="AX266" s="17"/>
      <c r="AY266" s="17"/>
      <c r="AZ266" s="17"/>
      <c r="BA266" s="17"/>
      <c r="BB266" s="17"/>
      <c r="BC266" s="17"/>
      <c r="BD266" s="17"/>
      <c r="BE266" s="17"/>
      <c r="BF266" s="17"/>
      <c r="BG266" s="17"/>
      <c r="BH266" s="17"/>
    </row>
    <row r="267" spans="1:60" ht="105">
      <c r="A267" s="9">
        <v>265</v>
      </c>
      <c r="B267" s="144" t="s">
        <v>507</v>
      </c>
      <c r="C267" s="18" t="s">
        <v>508</v>
      </c>
      <c r="D267" s="19">
        <v>405</v>
      </c>
      <c r="E267" s="23"/>
      <c r="F267" s="23"/>
      <c r="G267" s="23"/>
      <c r="H267" s="104"/>
      <c r="I267" s="170"/>
      <c r="J267" s="105"/>
      <c r="K267" s="23"/>
      <c r="L267" s="23"/>
      <c r="M267" s="23"/>
      <c r="N267" s="20"/>
      <c r="O267" s="23"/>
      <c r="P267" s="23"/>
      <c r="Q267" s="23"/>
      <c r="R267" s="23"/>
      <c r="S267" s="23"/>
      <c r="T267" s="102">
        <v>403</v>
      </c>
      <c r="U267" s="23"/>
      <c r="V267" s="23"/>
      <c r="W267" s="23"/>
      <c r="X267" s="155">
        <v>405</v>
      </c>
      <c r="Y267" s="23"/>
      <c r="Z267" s="23">
        <v>405</v>
      </c>
      <c r="AA267" s="23"/>
      <c r="AB267" s="23"/>
      <c r="AC267" s="102">
        <v>403</v>
      </c>
      <c r="AD267" s="23"/>
      <c r="AE267" s="155"/>
      <c r="AF267" s="24">
        <f t="shared" ref="AF267:AF331" si="24">MIN(E267:AE267)</f>
        <v>403</v>
      </c>
      <c r="AG267" s="25">
        <f t="shared" ref="AG267:AG331" si="25">COUNTIF(E267:AE267,AF267)</f>
        <v>2</v>
      </c>
      <c r="AH267" s="15"/>
      <c r="AI267" s="16"/>
      <c r="AJ267" s="15"/>
      <c r="AK267" s="15"/>
      <c r="AL267" s="15"/>
      <c r="AM267" s="15"/>
      <c r="AN267" s="15"/>
      <c r="AO267" s="15"/>
      <c r="AP267" s="15"/>
      <c r="AQ267" s="7"/>
      <c r="AR267" s="7"/>
      <c r="AS267" s="17"/>
      <c r="AT267" s="17"/>
      <c r="AU267" s="17"/>
      <c r="AV267" s="17"/>
      <c r="AW267" s="17"/>
      <c r="AX267" s="17"/>
      <c r="AY267" s="17"/>
      <c r="AZ267" s="17"/>
      <c r="BA267" s="17"/>
      <c r="BB267" s="17"/>
      <c r="BC267" s="17"/>
      <c r="BD267" s="17"/>
      <c r="BE267" s="17"/>
      <c r="BF267" s="17"/>
      <c r="BG267" s="17"/>
      <c r="BH267" s="17"/>
    </row>
    <row r="268" spans="1:60" ht="105">
      <c r="A268" s="9">
        <v>266</v>
      </c>
      <c r="B268" s="144" t="s">
        <v>509</v>
      </c>
      <c r="C268" s="18" t="s">
        <v>510</v>
      </c>
      <c r="D268" s="19">
        <v>440</v>
      </c>
      <c r="E268" s="23"/>
      <c r="F268" s="23"/>
      <c r="G268" s="23"/>
      <c r="H268" s="104"/>
      <c r="I268" s="170"/>
      <c r="J268" s="105"/>
      <c r="K268" s="23"/>
      <c r="L268" s="23"/>
      <c r="M268" s="23"/>
      <c r="N268" s="20"/>
      <c r="O268" s="23"/>
      <c r="P268" s="23"/>
      <c r="Q268" s="23"/>
      <c r="R268" s="23"/>
      <c r="S268" s="23"/>
      <c r="T268" s="102">
        <v>370</v>
      </c>
      <c r="U268" s="23"/>
      <c r="V268" s="23"/>
      <c r="W268" s="23"/>
      <c r="X268" s="155">
        <v>440</v>
      </c>
      <c r="Y268" s="23"/>
      <c r="Z268" s="23">
        <v>440</v>
      </c>
      <c r="AA268" s="23"/>
      <c r="AB268" s="23"/>
      <c r="AC268" s="102">
        <v>370</v>
      </c>
      <c r="AD268" s="23">
        <v>440</v>
      </c>
      <c r="AE268" s="153">
        <v>370</v>
      </c>
      <c r="AF268" s="24">
        <f t="shared" si="24"/>
        <v>370</v>
      </c>
      <c r="AG268" s="25">
        <f t="shared" si="25"/>
        <v>3</v>
      </c>
      <c r="AH268" s="15"/>
      <c r="AI268" s="16"/>
      <c r="AJ268" s="15"/>
      <c r="AK268" s="15"/>
      <c r="AL268" s="15"/>
      <c r="AM268" s="15"/>
      <c r="AN268" s="15"/>
      <c r="AO268" s="15"/>
      <c r="AP268" s="15"/>
      <c r="AQ268" s="7"/>
      <c r="AR268" s="7"/>
      <c r="AS268" s="17"/>
      <c r="AT268" s="17"/>
      <c r="AU268" s="17"/>
      <c r="AV268" s="17"/>
      <c r="AW268" s="17"/>
      <c r="AX268" s="17"/>
      <c r="AY268" s="17"/>
      <c r="AZ268" s="17"/>
      <c r="BA268" s="17"/>
      <c r="BB268" s="17"/>
      <c r="BC268" s="17"/>
      <c r="BD268" s="17"/>
      <c r="BE268" s="17"/>
      <c r="BF268" s="17"/>
      <c r="BG268" s="17"/>
      <c r="BH268" s="17"/>
    </row>
    <row r="269" spans="1:60" ht="90">
      <c r="A269" s="9">
        <v>267</v>
      </c>
      <c r="B269" s="144" t="s">
        <v>511</v>
      </c>
      <c r="C269" s="18" t="s">
        <v>512</v>
      </c>
      <c r="D269" s="19">
        <v>474</v>
      </c>
      <c r="E269" s="23"/>
      <c r="F269" s="23"/>
      <c r="G269" s="23"/>
      <c r="H269" s="104">
        <v>474</v>
      </c>
      <c r="I269" s="170"/>
      <c r="J269" s="105"/>
      <c r="K269" s="23"/>
      <c r="L269" s="23">
        <v>474</v>
      </c>
      <c r="M269" s="23"/>
      <c r="N269" s="20"/>
      <c r="O269" s="23"/>
      <c r="P269" s="23"/>
      <c r="Q269" s="23"/>
      <c r="R269" s="23"/>
      <c r="S269" s="23"/>
      <c r="T269" s="102">
        <v>460</v>
      </c>
      <c r="U269" s="23"/>
      <c r="V269" s="23"/>
      <c r="W269" s="23"/>
      <c r="X269" s="161"/>
      <c r="Y269" s="23"/>
      <c r="Z269" s="23">
        <v>474</v>
      </c>
      <c r="AA269" s="23"/>
      <c r="AB269" s="23"/>
      <c r="AC269" s="23"/>
      <c r="AD269" s="23">
        <v>474</v>
      </c>
      <c r="AE269" s="155">
        <v>470</v>
      </c>
      <c r="AF269" s="24">
        <f t="shared" si="24"/>
        <v>460</v>
      </c>
      <c r="AG269" s="25">
        <f t="shared" si="25"/>
        <v>1</v>
      </c>
      <c r="AH269" s="15"/>
      <c r="AI269" s="16"/>
      <c r="AJ269" s="15"/>
      <c r="AK269" s="15"/>
      <c r="AL269" s="15"/>
      <c r="AM269" s="15"/>
      <c r="AN269" s="15"/>
      <c r="AO269" s="15"/>
      <c r="AP269" s="15"/>
      <c r="AQ269" s="7"/>
      <c r="AR269" s="7"/>
      <c r="AS269" s="17"/>
      <c r="AT269" s="17"/>
      <c r="AU269" s="17"/>
      <c r="AV269" s="17"/>
      <c r="AW269" s="17"/>
      <c r="AX269" s="17"/>
      <c r="AY269" s="17"/>
      <c r="AZ269" s="17"/>
      <c r="BA269" s="17"/>
      <c r="BB269" s="17"/>
      <c r="BC269" s="17"/>
      <c r="BD269" s="17"/>
      <c r="BE269" s="17"/>
      <c r="BF269" s="17"/>
      <c r="BG269" s="17"/>
      <c r="BH269" s="17"/>
    </row>
    <row r="270" spans="1:60" ht="105">
      <c r="A270" s="9">
        <v>268</v>
      </c>
      <c r="B270" s="144" t="s">
        <v>513</v>
      </c>
      <c r="C270" s="18" t="s">
        <v>514</v>
      </c>
      <c r="D270" s="19">
        <v>126</v>
      </c>
      <c r="E270" s="23"/>
      <c r="F270" s="23"/>
      <c r="G270" s="23"/>
      <c r="H270" s="104"/>
      <c r="I270" s="170"/>
      <c r="J270" s="105"/>
      <c r="K270" s="23"/>
      <c r="L270" s="23"/>
      <c r="M270" s="23"/>
      <c r="N270" s="20"/>
      <c r="O270" s="23"/>
      <c r="P270" s="23"/>
      <c r="Q270" s="23"/>
      <c r="R270" s="23"/>
      <c r="S270" s="23"/>
      <c r="T270" s="23"/>
      <c r="U270" s="23"/>
      <c r="V270" s="23"/>
      <c r="W270" s="23"/>
      <c r="X270" s="161"/>
      <c r="Y270" s="23"/>
      <c r="Z270" s="23"/>
      <c r="AA270" s="23"/>
      <c r="AB270" s="23"/>
      <c r="AC270" s="23"/>
      <c r="AD270" s="23"/>
      <c r="AE270" s="155"/>
      <c r="AF270" s="24">
        <f t="shared" si="24"/>
        <v>0</v>
      </c>
      <c r="AG270" s="25">
        <f t="shared" si="25"/>
        <v>0</v>
      </c>
      <c r="AH270" s="15"/>
      <c r="AI270" s="16"/>
      <c r="AJ270" s="15"/>
      <c r="AK270" s="15"/>
      <c r="AL270" s="15"/>
      <c r="AM270" s="15"/>
      <c r="AN270" s="15"/>
      <c r="AO270" s="15"/>
      <c r="AP270" s="15"/>
      <c r="AQ270" s="7"/>
      <c r="AR270" s="7"/>
      <c r="AS270" s="17"/>
      <c r="AT270" s="17"/>
      <c r="AU270" s="17"/>
      <c r="AV270" s="17"/>
      <c r="AW270" s="17"/>
      <c r="AX270" s="17"/>
      <c r="AY270" s="17"/>
      <c r="AZ270" s="17"/>
      <c r="BA270" s="17"/>
      <c r="BB270" s="17"/>
      <c r="BC270" s="17"/>
      <c r="BD270" s="17"/>
      <c r="BE270" s="17"/>
      <c r="BF270" s="17"/>
      <c r="BG270" s="17"/>
      <c r="BH270" s="17"/>
    </row>
    <row r="271" spans="1:60" ht="105">
      <c r="A271" s="9">
        <v>269</v>
      </c>
      <c r="B271" s="144" t="s">
        <v>515</v>
      </c>
      <c r="C271" s="18" t="s">
        <v>516</v>
      </c>
      <c r="D271" s="19">
        <v>275</v>
      </c>
      <c r="E271" s="23"/>
      <c r="F271" s="23"/>
      <c r="G271" s="23"/>
      <c r="H271" s="104"/>
      <c r="I271" s="170"/>
      <c r="J271" s="105"/>
      <c r="K271" s="23"/>
      <c r="L271" s="23"/>
      <c r="M271" s="23"/>
      <c r="N271" s="107">
        <v>275</v>
      </c>
      <c r="O271" s="23"/>
      <c r="P271" s="23"/>
      <c r="Q271" s="23"/>
      <c r="R271" s="23"/>
      <c r="S271" s="23"/>
      <c r="T271" s="23"/>
      <c r="U271" s="23"/>
      <c r="V271" s="23"/>
      <c r="W271" s="23"/>
      <c r="X271" s="161"/>
      <c r="Y271" s="23"/>
      <c r="Z271" s="23"/>
      <c r="AA271" s="23"/>
      <c r="AB271" s="23"/>
      <c r="AC271" s="23"/>
      <c r="AD271" s="23"/>
      <c r="AE271" s="155"/>
      <c r="AF271" s="24">
        <f t="shared" si="24"/>
        <v>275</v>
      </c>
      <c r="AG271" s="25">
        <f t="shared" si="25"/>
        <v>1</v>
      </c>
      <c r="AH271" s="15"/>
      <c r="AI271" s="16"/>
      <c r="AJ271" s="15"/>
      <c r="AK271" s="15"/>
      <c r="AL271" s="15"/>
      <c r="AM271" s="15"/>
      <c r="AN271" s="15"/>
      <c r="AO271" s="15"/>
      <c r="AP271" s="15"/>
      <c r="AQ271" s="7"/>
      <c r="AR271" s="7"/>
      <c r="AS271" s="17"/>
      <c r="AT271" s="17"/>
      <c r="AU271" s="17"/>
      <c r="AV271" s="17"/>
      <c r="AW271" s="17"/>
      <c r="AX271" s="17"/>
      <c r="AY271" s="17"/>
      <c r="AZ271" s="17"/>
      <c r="BA271" s="17"/>
      <c r="BB271" s="17"/>
      <c r="BC271" s="17"/>
      <c r="BD271" s="17"/>
      <c r="BE271" s="17"/>
      <c r="BF271" s="17"/>
      <c r="BG271" s="17"/>
      <c r="BH271" s="17"/>
    </row>
    <row r="272" spans="1:60" ht="105">
      <c r="A272" s="9">
        <v>270</v>
      </c>
      <c r="B272" s="144" t="s">
        <v>517</v>
      </c>
      <c r="C272" s="18" t="s">
        <v>518</v>
      </c>
      <c r="D272" s="19">
        <v>123.48</v>
      </c>
      <c r="E272" s="23"/>
      <c r="F272" s="23"/>
      <c r="G272" s="23"/>
      <c r="H272" s="104"/>
      <c r="I272" s="170"/>
      <c r="J272" s="105"/>
      <c r="K272" s="23"/>
      <c r="L272" s="23"/>
      <c r="M272" s="23"/>
      <c r="N272" s="20"/>
      <c r="O272" s="23"/>
      <c r="P272" s="23"/>
      <c r="Q272" s="23"/>
      <c r="R272" s="23"/>
      <c r="S272" s="23"/>
      <c r="T272" s="23"/>
      <c r="U272" s="23"/>
      <c r="V272" s="23"/>
      <c r="W272" s="23"/>
      <c r="X272" s="161"/>
      <c r="Y272" s="23"/>
      <c r="Z272" s="23"/>
      <c r="AA272" s="23"/>
      <c r="AB272" s="23"/>
      <c r="AC272" s="23"/>
      <c r="AD272" s="23"/>
      <c r="AE272" s="155"/>
      <c r="AF272" s="24">
        <f t="shared" si="24"/>
        <v>0</v>
      </c>
      <c r="AG272" s="25">
        <f t="shared" si="25"/>
        <v>0</v>
      </c>
      <c r="AH272" s="15"/>
      <c r="AI272" s="16"/>
      <c r="AJ272" s="15"/>
      <c r="AK272" s="15"/>
      <c r="AL272" s="15"/>
      <c r="AM272" s="15"/>
      <c r="AN272" s="15"/>
      <c r="AO272" s="15"/>
      <c r="AP272" s="15"/>
      <c r="AQ272" s="7"/>
      <c r="AR272" s="7"/>
      <c r="AS272" s="17"/>
      <c r="AT272" s="17"/>
      <c r="AU272" s="17"/>
      <c r="AV272" s="17"/>
      <c r="AW272" s="17"/>
      <c r="AX272" s="17"/>
      <c r="AY272" s="17"/>
      <c r="AZ272" s="17"/>
      <c r="BA272" s="17"/>
      <c r="BB272" s="17"/>
      <c r="BC272" s="17"/>
      <c r="BD272" s="17"/>
      <c r="BE272" s="17"/>
      <c r="BF272" s="17"/>
      <c r="BG272" s="17"/>
      <c r="BH272" s="17"/>
    </row>
    <row r="273" spans="1:60" ht="105">
      <c r="A273" s="9">
        <v>271</v>
      </c>
      <c r="B273" s="144" t="s">
        <v>519</v>
      </c>
      <c r="C273" s="18" t="s">
        <v>520</v>
      </c>
      <c r="D273" s="19">
        <v>126</v>
      </c>
      <c r="E273" s="23"/>
      <c r="F273" s="23"/>
      <c r="G273" s="23"/>
      <c r="H273" s="104"/>
      <c r="I273" s="170"/>
      <c r="J273" s="105"/>
      <c r="K273" s="23"/>
      <c r="L273" s="23"/>
      <c r="M273" s="23"/>
      <c r="N273" s="20"/>
      <c r="O273" s="23"/>
      <c r="P273" s="23"/>
      <c r="Q273" s="23"/>
      <c r="R273" s="23"/>
      <c r="S273" s="23"/>
      <c r="T273" s="23"/>
      <c r="U273" s="23"/>
      <c r="V273" s="23"/>
      <c r="W273" s="23"/>
      <c r="X273" s="161"/>
      <c r="Y273" s="23"/>
      <c r="Z273" s="23"/>
      <c r="AA273" s="23"/>
      <c r="AB273" s="23"/>
      <c r="AC273" s="23"/>
      <c r="AD273" s="23"/>
      <c r="AE273" s="155"/>
      <c r="AF273" s="24">
        <f t="shared" si="24"/>
        <v>0</v>
      </c>
      <c r="AG273" s="25">
        <f t="shared" si="25"/>
        <v>0</v>
      </c>
      <c r="AH273" s="15"/>
      <c r="AI273" s="16"/>
      <c r="AJ273" s="15"/>
      <c r="AK273" s="15"/>
      <c r="AL273" s="15"/>
      <c r="AM273" s="15"/>
      <c r="AN273" s="15"/>
      <c r="AO273" s="15"/>
      <c r="AP273" s="15"/>
      <c r="AQ273" s="7"/>
      <c r="AR273" s="7"/>
      <c r="AS273" s="17"/>
      <c r="AT273" s="17"/>
      <c r="AU273" s="17"/>
      <c r="AV273" s="17"/>
      <c r="AW273" s="17"/>
      <c r="AX273" s="17"/>
      <c r="AY273" s="17"/>
      <c r="AZ273" s="17"/>
      <c r="BA273" s="17"/>
      <c r="BB273" s="17"/>
      <c r="BC273" s="17"/>
      <c r="BD273" s="17"/>
      <c r="BE273" s="17"/>
      <c r="BF273" s="17"/>
      <c r="BG273" s="17"/>
      <c r="BH273" s="17"/>
    </row>
    <row r="274" spans="1:60" ht="120">
      <c r="A274" s="9">
        <v>272</v>
      </c>
      <c r="B274" s="144" t="s">
        <v>521</v>
      </c>
      <c r="C274" s="18" t="s">
        <v>522</v>
      </c>
      <c r="D274" s="19">
        <v>129.5</v>
      </c>
      <c r="E274" s="23"/>
      <c r="F274" s="23"/>
      <c r="G274" s="23"/>
      <c r="H274" s="104"/>
      <c r="I274" s="170"/>
      <c r="J274" s="105"/>
      <c r="K274" s="23"/>
      <c r="L274" s="23"/>
      <c r="M274" s="23"/>
      <c r="N274" s="20"/>
      <c r="O274" s="23"/>
      <c r="P274" s="23"/>
      <c r="Q274" s="23"/>
      <c r="R274" s="23"/>
      <c r="S274" s="23"/>
      <c r="T274" s="23"/>
      <c r="U274" s="23"/>
      <c r="V274" s="23"/>
      <c r="W274" s="23"/>
      <c r="X274" s="161"/>
      <c r="Y274" s="23"/>
      <c r="Z274" s="23"/>
      <c r="AA274" s="23"/>
      <c r="AB274" s="23"/>
      <c r="AC274" s="23"/>
      <c r="AD274" s="23"/>
      <c r="AE274" s="155"/>
      <c r="AF274" s="24">
        <f t="shared" si="24"/>
        <v>0</v>
      </c>
      <c r="AG274" s="25">
        <f t="shared" si="25"/>
        <v>0</v>
      </c>
      <c r="AH274" s="15"/>
      <c r="AI274" s="16"/>
      <c r="AJ274" s="15"/>
      <c r="AK274" s="15"/>
      <c r="AL274" s="15"/>
      <c r="AM274" s="15"/>
      <c r="AN274" s="15"/>
      <c r="AO274" s="15"/>
      <c r="AP274" s="15"/>
      <c r="AQ274" s="7"/>
      <c r="AR274" s="7"/>
      <c r="AS274" s="17"/>
      <c r="AT274" s="17"/>
      <c r="AU274" s="17"/>
      <c r="AV274" s="17"/>
      <c r="AW274" s="17"/>
      <c r="AX274" s="17"/>
      <c r="AY274" s="17"/>
      <c r="AZ274" s="17"/>
      <c r="BA274" s="17"/>
      <c r="BB274" s="17"/>
      <c r="BC274" s="17"/>
      <c r="BD274" s="17"/>
      <c r="BE274" s="17"/>
      <c r="BF274" s="17"/>
      <c r="BG274" s="17"/>
      <c r="BH274" s="17"/>
    </row>
    <row r="275" spans="1:60" ht="150">
      <c r="A275" s="9">
        <v>273</v>
      </c>
      <c r="B275" s="144" t="s">
        <v>523</v>
      </c>
      <c r="C275" s="18" t="s">
        <v>524</v>
      </c>
      <c r="D275" s="19">
        <v>129.5</v>
      </c>
      <c r="E275" s="23"/>
      <c r="F275" s="23"/>
      <c r="G275" s="23"/>
      <c r="H275" s="104"/>
      <c r="I275" s="170"/>
      <c r="J275" s="105"/>
      <c r="K275" s="23"/>
      <c r="L275" s="23"/>
      <c r="M275" s="23"/>
      <c r="N275" s="20"/>
      <c r="O275" s="23"/>
      <c r="P275" s="23"/>
      <c r="Q275" s="23"/>
      <c r="R275" s="23"/>
      <c r="S275" s="23"/>
      <c r="T275" s="23"/>
      <c r="U275" s="23"/>
      <c r="V275" s="23"/>
      <c r="W275" s="23"/>
      <c r="X275" s="179">
        <v>129.5</v>
      </c>
      <c r="Y275" s="23"/>
      <c r="Z275" s="23"/>
      <c r="AA275" s="23"/>
      <c r="AB275" s="23"/>
      <c r="AC275" s="23"/>
      <c r="AD275" s="23"/>
      <c r="AE275" s="155"/>
      <c r="AF275" s="24">
        <f t="shared" si="24"/>
        <v>129.5</v>
      </c>
      <c r="AG275" s="25">
        <f t="shared" si="25"/>
        <v>1</v>
      </c>
      <c r="AH275" s="15"/>
      <c r="AI275" s="16"/>
      <c r="AJ275" s="15"/>
      <c r="AK275" s="15"/>
      <c r="AL275" s="15"/>
      <c r="AM275" s="15"/>
      <c r="AN275" s="15"/>
      <c r="AO275" s="15"/>
      <c r="AP275" s="15"/>
      <c r="AQ275" s="7"/>
      <c r="AR275" s="7"/>
      <c r="AS275" s="17"/>
      <c r="AT275" s="17"/>
      <c r="AU275" s="17"/>
      <c r="AV275" s="17"/>
      <c r="AW275" s="17"/>
      <c r="AX275" s="17"/>
      <c r="AY275" s="17"/>
      <c r="AZ275" s="17"/>
      <c r="BA275" s="17"/>
      <c r="BB275" s="17"/>
      <c r="BC275" s="17"/>
      <c r="BD275" s="17"/>
      <c r="BE275" s="17"/>
      <c r="BF275" s="17"/>
      <c r="BG275" s="17"/>
      <c r="BH275" s="17"/>
    </row>
    <row r="276" spans="1:60" ht="165">
      <c r="A276" s="9">
        <v>274</v>
      </c>
      <c r="B276" s="144" t="s">
        <v>525</v>
      </c>
      <c r="C276" s="18" t="s">
        <v>526</v>
      </c>
      <c r="D276" s="19">
        <v>129.5</v>
      </c>
      <c r="E276" s="23"/>
      <c r="F276" s="23"/>
      <c r="G276" s="23"/>
      <c r="H276" s="104"/>
      <c r="I276" s="170"/>
      <c r="J276" s="105"/>
      <c r="K276" s="23"/>
      <c r="L276" s="23"/>
      <c r="M276" s="23"/>
      <c r="N276" s="20"/>
      <c r="O276" s="23"/>
      <c r="P276" s="23"/>
      <c r="Q276" s="23"/>
      <c r="R276" s="23"/>
      <c r="S276" s="23"/>
      <c r="T276" s="23"/>
      <c r="U276" s="23"/>
      <c r="V276" s="23"/>
      <c r="W276" s="23"/>
      <c r="X276" s="161"/>
      <c r="Y276" s="23"/>
      <c r="Z276" s="23"/>
      <c r="AA276" s="23">
        <v>110</v>
      </c>
      <c r="AB276" s="23"/>
      <c r="AC276" s="23"/>
      <c r="AD276" s="23"/>
      <c r="AE276" s="153">
        <v>105</v>
      </c>
      <c r="AF276" s="24">
        <f t="shared" si="24"/>
        <v>105</v>
      </c>
      <c r="AG276" s="25">
        <f t="shared" si="25"/>
        <v>1</v>
      </c>
      <c r="AH276" s="15"/>
      <c r="AI276" s="16"/>
      <c r="AJ276" s="15"/>
      <c r="AK276" s="15"/>
      <c r="AL276" s="15"/>
      <c r="AM276" s="15"/>
      <c r="AN276" s="15"/>
      <c r="AO276" s="15"/>
      <c r="AP276" s="15"/>
      <c r="AQ276" s="7"/>
      <c r="AR276" s="7"/>
      <c r="AS276" s="17"/>
      <c r="AT276" s="17"/>
      <c r="AU276" s="17"/>
      <c r="AV276" s="17"/>
      <c r="AW276" s="17"/>
      <c r="AX276" s="17"/>
      <c r="AY276" s="17"/>
      <c r="AZ276" s="17"/>
      <c r="BA276" s="17"/>
      <c r="BB276" s="17"/>
      <c r="BC276" s="17"/>
      <c r="BD276" s="17"/>
      <c r="BE276" s="17"/>
      <c r="BF276" s="17"/>
      <c r="BG276" s="17"/>
      <c r="BH276" s="17"/>
    </row>
    <row r="277" spans="1:60" ht="120">
      <c r="A277" s="9">
        <v>275</v>
      </c>
      <c r="B277" s="144" t="s">
        <v>527</v>
      </c>
      <c r="C277" s="18" t="s">
        <v>528</v>
      </c>
      <c r="D277" s="19">
        <v>279.12</v>
      </c>
      <c r="E277" s="23"/>
      <c r="F277" s="23"/>
      <c r="G277" s="23"/>
      <c r="H277" s="104"/>
      <c r="I277" s="170"/>
      <c r="J277" s="105"/>
      <c r="K277" s="23"/>
      <c r="L277" s="23"/>
      <c r="M277" s="23"/>
      <c r="N277" s="20"/>
      <c r="O277" s="23"/>
      <c r="P277" s="23"/>
      <c r="Q277" s="23"/>
      <c r="R277" s="23"/>
      <c r="S277" s="23"/>
      <c r="T277" s="23"/>
      <c r="U277" s="23"/>
      <c r="V277" s="23"/>
      <c r="W277" s="23"/>
      <c r="X277" s="161"/>
      <c r="Y277" s="23"/>
      <c r="Z277" s="23"/>
      <c r="AA277" s="23"/>
      <c r="AB277" s="23"/>
      <c r="AC277" s="23"/>
      <c r="AD277" s="23"/>
      <c r="AE277" s="155"/>
      <c r="AF277" s="24">
        <f t="shared" si="24"/>
        <v>0</v>
      </c>
      <c r="AG277" s="25">
        <f t="shared" si="25"/>
        <v>0</v>
      </c>
      <c r="AH277" s="15"/>
      <c r="AI277" s="16"/>
      <c r="AJ277" s="15"/>
      <c r="AK277" s="15"/>
      <c r="AL277" s="15"/>
      <c r="AM277" s="15"/>
      <c r="AN277" s="15"/>
      <c r="AO277" s="15"/>
      <c r="AP277" s="15"/>
      <c r="AQ277" s="7"/>
      <c r="AR277" s="7"/>
      <c r="AS277" s="17"/>
      <c r="AT277" s="17"/>
      <c r="AU277" s="17"/>
      <c r="AV277" s="17"/>
      <c r="AW277" s="17"/>
      <c r="AX277" s="17"/>
      <c r="AY277" s="17"/>
      <c r="AZ277" s="17"/>
      <c r="BA277" s="17"/>
      <c r="BB277" s="17"/>
      <c r="BC277" s="17"/>
      <c r="BD277" s="17"/>
      <c r="BE277" s="17"/>
      <c r="BF277" s="17"/>
      <c r="BG277" s="17"/>
      <c r="BH277" s="17"/>
    </row>
    <row r="278" spans="1:60" ht="120">
      <c r="A278" s="9">
        <v>276</v>
      </c>
      <c r="B278" s="144" t="s">
        <v>529</v>
      </c>
      <c r="C278" s="18" t="s">
        <v>530</v>
      </c>
      <c r="D278" s="19">
        <v>129.5</v>
      </c>
      <c r="E278" s="23"/>
      <c r="F278" s="23"/>
      <c r="G278" s="23"/>
      <c r="H278" s="104"/>
      <c r="I278" s="170"/>
      <c r="J278" s="105"/>
      <c r="K278" s="23"/>
      <c r="L278" s="23"/>
      <c r="M278" s="23"/>
      <c r="N278" s="20"/>
      <c r="O278" s="23"/>
      <c r="P278" s="23"/>
      <c r="Q278" s="23"/>
      <c r="R278" s="23"/>
      <c r="S278" s="23"/>
      <c r="T278" s="23"/>
      <c r="U278" s="23"/>
      <c r="V278" s="23"/>
      <c r="W278" s="23"/>
      <c r="X278" s="161"/>
      <c r="Y278" s="23"/>
      <c r="Z278" s="23"/>
      <c r="AA278" s="23"/>
      <c r="AB278" s="23"/>
      <c r="AC278" s="23"/>
      <c r="AD278" s="23"/>
      <c r="AE278" s="155"/>
      <c r="AF278" s="24">
        <f t="shared" si="24"/>
        <v>0</v>
      </c>
      <c r="AG278" s="25">
        <f t="shared" si="25"/>
        <v>0</v>
      </c>
      <c r="AH278" s="15"/>
      <c r="AI278" s="16"/>
      <c r="AJ278" s="15"/>
      <c r="AK278" s="15"/>
      <c r="AL278" s="15"/>
      <c r="AM278" s="15"/>
      <c r="AN278" s="15"/>
      <c r="AO278" s="15"/>
      <c r="AP278" s="15"/>
      <c r="AQ278" s="7"/>
      <c r="AR278" s="7"/>
      <c r="AS278" s="17"/>
      <c r="AT278" s="17"/>
      <c r="AU278" s="17"/>
      <c r="AV278" s="17"/>
      <c r="AW278" s="17"/>
      <c r="AX278" s="17"/>
      <c r="AY278" s="17"/>
      <c r="AZ278" s="17"/>
      <c r="BA278" s="17"/>
      <c r="BB278" s="17"/>
      <c r="BC278" s="17"/>
      <c r="BD278" s="17"/>
      <c r="BE278" s="17"/>
      <c r="BF278" s="17"/>
      <c r="BG278" s="17"/>
      <c r="BH278" s="17"/>
    </row>
    <row r="279" spans="1:60" ht="120">
      <c r="A279" s="9">
        <v>277</v>
      </c>
      <c r="B279" s="144" t="s">
        <v>531</v>
      </c>
      <c r="C279" s="18" t="s">
        <v>532</v>
      </c>
      <c r="D279" s="19">
        <v>122.1</v>
      </c>
      <c r="E279" s="23"/>
      <c r="F279" s="23"/>
      <c r="G279" s="23"/>
      <c r="H279" s="104"/>
      <c r="I279" s="170"/>
      <c r="J279" s="105"/>
      <c r="K279" s="23"/>
      <c r="L279" s="23"/>
      <c r="M279" s="23"/>
      <c r="N279" s="20"/>
      <c r="O279" s="23"/>
      <c r="P279" s="23"/>
      <c r="Q279" s="23"/>
      <c r="R279" s="23"/>
      <c r="S279" s="23"/>
      <c r="T279" s="23"/>
      <c r="U279" s="23"/>
      <c r="V279" s="23"/>
      <c r="W279" s="23"/>
      <c r="X279" s="161"/>
      <c r="Y279" s="23"/>
      <c r="Z279" s="23"/>
      <c r="AA279" s="23"/>
      <c r="AB279" s="23"/>
      <c r="AC279" s="23"/>
      <c r="AD279" s="23"/>
      <c r="AE279" s="155"/>
      <c r="AF279" s="24">
        <f t="shared" si="24"/>
        <v>0</v>
      </c>
      <c r="AG279" s="25">
        <f t="shared" si="25"/>
        <v>0</v>
      </c>
      <c r="AH279" s="15"/>
      <c r="AI279" s="16"/>
      <c r="AJ279" s="15"/>
      <c r="AK279" s="15"/>
      <c r="AL279" s="15"/>
      <c r="AM279" s="15"/>
      <c r="AN279" s="15"/>
      <c r="AO279" s="15"/>
      <c r="AP279" s="15"/>
      <c r="AQ279" s="7"/>
      <c r="AR279" s="7"/>
      <c r="AS279" s="17"/>
      <c r="AT279" s="17"/>
      <c r="AU279" s="17"/>
      <c r="AV279" s="17"/>
      <c r="AW279" s="17"/>
      <c r="AX279" s="17"/>
      <c r="AY279" s="17"/>
      <c r="AZ279" s="17"/>
      <c r="BA279" s="17"/>
      <c r="BB279" s="17"/>
      <c r="BC279" s="17"/>
      <c r="BD279" s="17"/>
      <c r="BE279" s="17"/>
      <c r="BF279" s="17"/>
      <c r="BG279" s="17"/>
      <c r="BH279" s="17"/>
    </row>
    <row r="280" spans="1:60" ht="44.25" customHeight="1">
      <c r="A280" s="9">
        <v>278</v>
      </c>
      <c r="B280" s="144" t="s">
        <v>533</v>
      </c>
      <c r="C280" s="18" t="s">
        <v>534</v>
      </c>
      <c r="D280" s="19">
        <v>88.8</v>
      </c>
      <c r="E280" s="23"/>
      <c r="F280" s="23"/>
      <c r="G280" s="23"/>
      <c r="H280" s="104"/>
      <c r="I280" s="170"/>
      <c r="J280" s="105"/>
      <c r="K280" s="23"/>
      <c r="L280" s="23"/>
      <c r="M280" s="23"/>
      <c r="N280" s="20"/>
      <c r="O280" s="23"/>
      <c r="P280" s="23"/>
      <c r="Q280" s="23"/>
      <c r="R280" s="23"/>
      <c r="S280" s="23"/>
      <c r="T280" s="23"/>
      <c r="U280" s="23"/>
      <c r="V280" s="23"/>
      <c r="W280" s="23"/>
      <c r="X280" s="161"/>
      <c r="Y280" s="23"/>
      <c r="Z280" s="23"/>
      <c r="AA280" s="23"/>
      <c r="AB280" s="23"/>
      <c r="AC280" s="23"/>
      <c r="AD280" s="23"/>
      <c r="AE280" s="155"/>
      <c r="AF280" s="24">
        <f t="shared" si="24"/>
        <v>0</v>
      </c>
      <c r="AG280" s="25">
        <f t="shared" si="25"/>
        <v>0</v>
      </c>
      <c r="AH280" s="15"/>
      <c r="AI280" s="16"/>
      <c r="AJ280" s="15"/>
      <c r="AK280" s="15"/>
      <c r="AL280" s="15"/>
      <c r="AM280" s="15"/>
      <c r="AN280" s="15"/>
      <c r="AO280" s="15"/>
      <c r="AP280" s="15"/>
      <c r="AQ280" s="7"/>
      <c r="AR280" s="7"/>
      <c r="AS280" s="17"/>
      <c r="AT280" s="17"/>
      <c r="AU280" s="17"/>
      <c r="AV280" s="17"/>
      <c r="AW280" s="17"/>
      <c r="AX280" s="17"/>
      <c r="AY280" s="17"/>
      <c r="AZ280" s="17"/>
      <c r="BA280" s="17"/>
      <c r="BB280" s="17"/>
      <c r="BC280" s="17"/>
      <c r="BD280" s="17"/>
      <c r="BE280" s="17"/>
      <c r="BF280" s="17"/>
      <c r="BG280" s="17"/>
      <c r="BH280" s="17"/>
    </row>
    <row r="281" spans="1:60" ht="30">
      <c r="A281" s="9">
        <v>279</v>
      </c>
      <c r="B281" s="144" t="s">
        <v>535</v>
      </c>
      <c r="C281" s="18" t="s">
        <v>536</v>
      </c>
      <c r="D281" s="19">
        <v>88</v>
      </c>
      <c r="E281" s="23"/>
      <c r="F281" s="23"/>
      <c r="G281" s="23"/>
      <c r="H281" s="104"/>
      <c r="I281" s="170"/>
      <c r="J281" s="105"/>
      <c r="K281" s="23"/>
      <c r="L281" s="23"/>
      <c r="M281" s="23"/>
      <c r="N281" s="20"/>
      <c r="O281" s="23"/>
      <c r="P281" s="23"/>
      <c r="Q281" s="23"/>
      <c r="R281" s="23"/>
      <c r="S281" s="23"/>
      <c r="T281" s="23"/>
      <c r="U281" s="23"/>
      <c r="V281" s="23"/>
      <c r="W281" s="23"/>
      <c r="X281" s="161"/>
      <c r="Y281" s="23"/>
      <c r="Z281" s="23"/>
      <c r="AA281" s="23"/>
      <c r="AB281" s="23"/>
      <c r="AC281" s="23"/>
      <c r="AD281" s="23"/>
      <c r="AE281" s="155"/>
      <c r="AF281" s="24">
        <f t="shared" si="24"/>
        <v>0</v>
      </c>
      <c r="AG281" s="25">
        <f t="shared" si="25"/>
        <v>0</v>
      </c>
      <c r="AH281" s="15"/>
      <c r="AI281" s="16"/>
      <c r="AJ281" s="15"/>
      <c r="AK281" s="15"/>
      <c r="AL281" s="15"/>
      <c r="AM281" s="15"/>
      <c r="AN281" s="15"/>
      <c r="AO281" s="15"/>
      <c r="AP281" s="15"/>
      <c r="AQ281" s="7"/>
      <c r="AR281" s="7"/>
      <c r="AS281" s="17"/>
      <c r="AT281" s="17"/>
      <c r="AU281" s="17"/>
      <c r="AV281" s="17"/>
      <c r="AW281" s="17"/>
      <c r="AX281" s="17"/>
      <c r="AY281" s="17"/>
      <c r="AZ281" s="17"/>
      <c r="BA281" s="17"/>
      <c r="BB281" s="17"/>
      <c r="BC281" s="17"/>
      <c r="BD281" s="17"/>
      <c r="BE281" s="17"/>
      <c r="BF281" s="17"/>
      <c r="BG281" s="17"/>
      <c r="BH281" s="17"/>
    </row>
    <row r="282" spans="1:60" ht="135">
      <c r="A282" s="9">
        <v>280</v>
      </c>
      <c r="B282" s="144" t="s">
        <v>537</v>
      </c>
      <c r="C282" s="18" t="s">
        <v>538</v>
      </c>
      <c r="D282" s="19">
        <v>99.9</v>
      </c>
      <c r="E282" s="23"/>
      <c r="F282" s="23"/>
      <c r="G282" s="23"/>
      <c r="H282" s="104"/>
      <c r="I282" s="170"/>
      <c r="J282" s="105"/>
      <c r="K282" s="23"/>
      <c r="L282" s="23"/>
      <c r="M282" s="23"/>
      <c r="N282" s="20"/>
      <c r="O282" s="23"/>
      <c r="P282" s="23"/>
      <c r="Q282" s="23"/>
      <c r="R282" s="23"/>
      <c r="S282" s="23"/>
      <c r="T282" s="23"/>
      <c r="U282" s="23"/>
      <c r="V282" s="23"/>
      <c r="W282" s="23"/>
      <c r="X282" s="161"/>
      <c r="Y282" s="23"/>
      <c r="Z282" s="23"/>
      <c r="AA282" s="23"/>
      <c r="AB282" s="23"/>
      <c r="AC282" s="23"/>
      <c r="AD282" s="23"/>
      <c r="AE282" s="155"/>
      <c r="AF282" s="24">
        <f t="shared" si="24"/>
        <v>0</v>
      </c>
      <c r="AG282" s="25">
        <f t="shared" si="25"/>
        <v>0</v>
      </c>
      <c r="AH282" s="15"/>
      <c r="AI282" s="16"/>
      <c r="AJ282" s="15"/>
      <c r="AK282" s="15"/>
      <c r="AL282" s="15"/>
      <c r="AM282" s="15"/>
      <c r="AN282" s="15"/>
      <c r="AO282" s="15"/>
      <c r="AP282" s="15"/>
      <c r="AQ282" s="7"/>
      <c r="AR282" s="7"/>
      <c r="AS282" s="17"/>
      <c r="AT282" s="17"/>
      <c r="AU282" s="17"/>
      <c r="AV282" s="17"/>
      <c r="AW282" s="17"/>
      <c r="AX282" s="17"/>
      <c r="AY282" s="17"/>
      <c r="AZ282" s="17"/>
      <c r="BA282" s="17"/>
      <c r="BB282" s="17"/>
      <c r="BC282" s="17"/>
      <c r="BD282" s="17"/>
      <c r="BE282" s="17"/>
      <c r="BF282" s="17"/>
      <c r="BG282" s="17"/>
      <c r="BH282" s="17"/>
    </row>
    <row r="283" spans="1:60" ht="135">
      <c r="A283" s="9">
        <v>281</v>
      </c>
      <c r="B283" s="144" t="s">
        <v>539</v>
      </c>
      <c r="C283" s="18" t="s">
        <v>540</v>
      </c>
      <c r="D283" s="19">
        <v>144</v>
      </c>
      <c r="E283" s="23"/>
      <c r="F283" s="23"/>
      <c r="G283" s="23"/>
      <c r="H283" s="104"/>
      <c r="I283" s="170"/>
      <c r="J283" s="105"/>
      <c r="K283" s="23"/>
      <c r="L283" s="23"/>
      <c r="M283" s="23"/>
      <c r="N283" s="20"/>
      <c r="O283" s="23"/>
      <c r="P283" s="23"/>
      <c r="Q283" s="23"/>
      <c r="R283" s="23"/>
      <c r="S283" s="23"/>
      <c r="T283" s="23"/>
      <c r="U283" s="23"/>
      <c r="V283" s="23"/>
      <c r="W283" s="23"/>
      <c r="X283" s="161"/>
      <c r="Y283" s="23"/>
      <c r="Z283" s="23"/>
      <c r="AA283" s="23"/>
      <c r="AB283" s="23"/>
      <c r="AC283" s="23"/>
      <c r="AD283" s="23"/>
      <c r="AE283" s="155"/>
      <c r="AF283" s="24">
        <f t="shared" si="24"/>
        <v>0</v>
      </c>
      <c r="AG283" s="25">
        <f t="shared" si="25"/>
        <v>0</v>
      </c>
      <c r="AH283" s="15"/>
      <c r="AI283" s="16"/>
      <c r="AJ283" s="15"/>
      <c r="AK283" s="15"/>
      <c r="AL283" s="15"/>
      <c r="AM283" s="15"/>
      <c r="AN283" s="15"/>
      <c r="AO283" s="15"/>
      <c r="AP283" s="15"/>
      <c r="AQ283" s="7"/>
      <c r="AR283" s="7"/>
      <c r="AS283" s="17"/>
      <c r="AT283" s="17"/>
      <c r="AU283" s="17"/>
      <c r="AV283" s="17"/>
      <c r="AW283" s="17"/>
      <c r="AX283" s="17"/>
      <c r="AY283" s="17"/>
      <c r="AZ283" s="17"/>
      <c r="BA283" s="17"/>
      <c r="BB283" s="17"/>
      <c r="BC283" s="17"/>
      <c r="BD283" s="17"/>
      <c r="BE283" s="17"/>
      <c r="BF283" s="17"/>
      <c r="BG283" s="17"/>
      <c r="BH283" s="17"/>
    </row>
    <row r="284" spans="1:60" ht="150">
      <c r="A284" s="9">
        <v>282</v>
      </c>
      <c r="B284" s="144" t="s">
        <v>541</v>
      </c>
      <c r="C284" s="18" t="s">
        <v>542</v>
      </c>
      <c r="D284" s="19">
        <v>46.41</v>
      </c>
      <c r="E284" s="23"/>
      <c r="F284" s="23"/>
      <c r="G284" s="23"/>
      <c r="H284" s="104"/>
      <c r="I284" s="170"/>
      <c r="J284" s="105"/>
      <c r="K284" s="23"/>
      <c r="L284" s="23"/>
      <c r="M284" s="23"/>
      <c r="N284" s="20"/>
      <c r="O284" s="23"/>
      <c r="P284" s="23"/>
      <c r="Q284" s="23"/>
      <c r="R284" s="23"/>
      <c r="S284" s="23"/>
      <c r="T284" s="23"/>
      <c r="U284" s="23"/>
      <c r="V284" s="23"/>
      <c r="W284" s="23"/>
      <c r="X284" s="161"/>
      <c r="Y284" s="23"/>
      <c r="Z284" s="23"/>
      <c r="AA284" s="23"/>
      <c r="AB284" s="23"/>
      <c r="AC284" s="23"/>
      <c r="AD284" s="23"/>
      <c r="AE284" s="155"/>
      <c r="AF284" s="24">
        <f t="shared" si="24"/>
        <v>0</v>
      </c>
      <c r="AG284" s="25">
        <f t="shared" si="25"/>
        <v>0</v>
      </c>
      <c r="AH284" s="15"/>
      <c r="AI284" s="16"/>
      <c r="AJ284" s="15"/>
      <c r="AK284" s="15"/>
      <c r="AL284" s="15"/>
      <c r="AM284" s="15"/>
      <c r="AN284" s="15"/>
      <c r="AO284" s="15"/>
      <c r="AP284" s="15"/>
      <c r="AQ284" s="7"/>
      <c r="AR284" s="7"/>
      <c r="AS284" s="17"/>
      <c r="AT284" s="17"/>
      <c r="AU284" s="17"/>
      <c r="AV284" s="17"/>
      <c r="AW284" s="17"/>
      <c r="AX284" s="17"/>
      <c r="AY284" s="17"/>
      <c r="AZ284" s="17"/>
      <c r="BA284" s="17"/>
      <c r="BB284" s="17"/>
      <c r="BC284" s="17"/>
      <c r="BD284" s="17"/>
      <c r="BE284" s="17"/>
      <c r="BF284" s="17"/>
      <c r="BG284" s="17"/>
      <c r="BH284" s="17"/>
    </row>
    <row r="285" spans="1:60" ht="165">
      <c r="A285" s="9">
        <v>283</v>
      </c>
      <c r="B285" s="144" t="s">
        <v>543</v>
      </c>
      <c r="C285" s="18" t="s">
        <v>544</v>
      </c>
      <c r="D285" s="19">
        <v>275.5</v>
      </c>
      <c r="E285" s="23"/>
      <c r="F285" s="23"/>
      <c r="G285" s="23"/>
      <c r="H285" s="104"/>
      <c r="I285" s="170"/>
      <c r="J285" s="105"/>
      <c r="K285" s="23"/>
      <c r="L285" s="23"/>
      <c r="M285" s="23"/>
      <c r="N285" s="107">
        <v>275.5</v>
      </c>
      <c r="O285" s="23"/>
      <c r="P285" s="23"/>
      <c r="Q285" s="23"/>
      <c r="R285" s="23"/>
      <c r="S285" s="23"/>
      <c r="T285" s="23"/>
      <c r="U285" s="23"/>
      <c r="V285" s="23"/>
      <c r="W285" s="23"/>
      <c r="X285" s="161"/>
      <c r="Y285" s="23"/>
      <c r="Z285" s="23"/>
      <c r="AA285" s="23"/>
      <c r="AB285" s="23"/>
      <c r="AC285" s="23"/>
      <c r="AD285" s="23"/>
      <c r="AE285" s="155"/>
      <c r="AF285" s="24">
        <f t="shared" si="24"/>
        <v>275.5</v>
      </c>
      <c r="AG285" s="25">
        <f t="shared" si="25"/>
        <v>1</v>
      </c>
      <c r="AH285" s="15"/>
      <c r="AI285" s="16"/>
      <c r="AJ285" s="15"/>
      <c r="AK285" s="15"/>
      <c r="AL285" s="15"/>
      <c r="AM285" s="15"/>
      <c r="AN285" s="15"/>
      <c r="AO285" s="15"/>
      <c r="AP285" s="15"/>
      <c r="AQ285" s="7"/>
      <c r="AR285" s="7"/>
      <c r="AS285" s="17"/>
      <c r="AT285" s="17"/>
      <c r="AU285" s="17"/>
      <c r="AV285" s="17"/>
      <c r="AW285" s="17"/>
      <c r="AX285" s="17"/>
      <c r="AY285" s="17"/>
      <c r="AZ285" s="17"/>
      <c r="BA285" s="17"/>
      <c r="BB285" s="17"/>
      <c r="BC285" s="17"/>
      <c r="BD285" s="17"/>
      <c r="BE285" s="17"/>
      <c r="BF285" s="17"/>
      <c r="BG285" s="17"/>
      <c r="BH285" s="17"/>
    </row>
    <row r="286" spans="1:60" ht="30">
      <c r="A286" s="9">
        <v>284</v>
      </c>
      <c r="B286" s="144" t="s">
        <v>545</v>
      </c>
      <c r="C286" s="18" t="s">
        <v>546</v>
      </c>
      <c r="D286" s="19">
        <v>133.19999999999999</v>
      </c>
      <c r="E286" s="23"/>
      <c r="F286" s="23"/>
      <c r="G286" s="23"/>
      <c r="H286" s="104"/>
      <c r="I286" s="170"/>
      <c r="J286" s="105"/>
      <c r="K286" s="23"/>
      <c r="L286" s="23"/>
      <c r="M286" s="23"/>
      <c r="N286" s="20"/>
      <c r="O286" s="23"/>
      <c r="P286" s="23"/>
      <c r="Q286" s="23"/>
      <c r="R286" s="23"/>
      <c r="S286" s="23"/>
      <c r="T286" s="23"/>
      <c r="U286" s="23"/>
      <c r="V286" s="23"/>
      <c r="W286" s="23"/>
      <c r="X286" s="161"/>
      <c r="Y286" s="23"/>
      <c r="Z286" s="23"/>
      <c r="AA286" s="23"/>
      <c r="AB286" s="23"/>
      <c r="AC286" s="23"/>
      <c r="AD286" s="23"/>
      <c r="AE286" s="155"/>
      <c r="AF286" s="24">
        <f t="shared" si="24"/>
        <v>0</v>
      </c>
      <c r="AG286" s="25">
        <f t="shared" si="25"/>
        <v>0</v>
      </c>
      <c r="AH286" s="15"/>
      <c r="AI286" s="16"/>
      <c r="AJ286" s="15"/>
      <c r="AK286" s="15"/>
      <c r="AL286" s="15"/>
      <c r="AM286" s="15"/>
      <c r="AN286" s="15"/>
      <c r="AO286" s="15"/>
      <c r="AP286" s="15"/>
      <c r="AQ286" s="7"/>
      <c r="AR286" s="7"/>
      <c r="AS286" s="17"/>
      <c r="AT286" s="17"/>
      <c r="AU286" s="17"/>
      <c r="AV286" s="17"/>
      <c r="AW286" s="17"/>
      <c r="AX286" s="17"/>
      <c r="AY286" s="17"/>
      <c r="AZ286" s="17"/>
      <c r="BA286" s="17"/>
      <c r="BB286" s="17"/>
      <c r="BC286" s="17"/>
      <c r="BD286" s="17"/>
      <c r="BE286" s="17"/>
      <c r="BF286" s="17"/>
      <c r="BG286" s="17"/>
      <c r="BH286" s="17"/>
    </row>
    <row r="287" spans="1:60" ht="30">
      <c r="A287" s="9">
        <v>285</v>
      </c>
      <c r="B287" s="144" t="s">
        <v>547</v>
      </c>
      <c r="C287" s="18" t="s">
        <v>548</v>
      </c>
      <c r="D287" s="19">
        <v>114</v>
      </c>
      <c r="E287" s="23"/>
      <c r="F287" s="23"/>
      <c r="G287" s="23"/>
      <c r="H287" s="104"/>
      <c r="I287" s="170"/>
      <c r="J287" s="105"/>
      <c r="K287" s="23"/>
      <c r="L287" s="23"/>
      <c r="M287" s="23"/>
      <c r="N287" s="20"/>
      <c r="O287" s="23"/>
      <c r="P287" s="23"/>
      <c r="Q287" s="23"/>
      <c r="R287" s="23"/>
      <c r="S287" s="23"/>
      <c r="T287" s="23"/>
      <c r="U287" s="23"/>
      <c r="V287" s="23"/>
      <c r="W287" s="23"/>
      <c r="X287" s="161"/>
      <c r="Y287" s="23"/>
      <c r="Z287" s="23"/>
      <c r="AA287" s="23"/>
      <c r="AB287" s="23"/>
      <c r="AC287" s="23"/>
      <c r="AD287" s="23"/>
      <c r="AE287" s="155"/>
      <c r="AF287" s="24">
        <f t="shared" si="24"/>
        <v>0</v>
      </c>
      <c r="AG287" s="25">
        <f t="shared" si="25"/>
        <v>0</v>
      </c>
      <c r="AH287" s="15"/>
      <c r="AI287" s="16"/>
      <c r="AJ287" s="15"/>
      <c r="AK287" s="15"/>
      <c r="AL287" s="15"/>
      <c r="AM287" s="15"/>
      <c r="AN287" s="15"/>
      <c r="AO287" s="15"/>
      <c r="AP287" s="15"/>
      <c r="AQ287" s="7"/>
      <c r="AR287" s="7"/>
      <c r="AS287" s="17"/>
      <c r="AT287" s="17"/>
      <c r="AU287" s="17"/>
      <c r="AV287" s="17"/>
      <c r="AW287" s="17"/>
      <c r="AX287" s="17"/>
      <c r="AY287" s="17"/>
      <c r="AZ287" s="17"/>
      <c r="BA287" s="17"/>
      <c r="BB287" s="17"/>
      <c r="BC287" s="17"/>
      <c r="BD287" s="17"/>
      <c r="BE287" s="17"/>
      <c r="BF287" s="17"/>
      <c r="BG287" s="17"/>
      <c r="BH287" s="17"/>
    </row>
    <row r="288" spans="1:60" ht="30">
      <c r="A288" s="9">
        <v>286</v>
      </c>
      <c r="B288" s="144" t="s">
        <v>549</v>
      </c>
      <c r="C288" s="18" t="s">
        <v>550</v>
      </c>
      <c r="D288" s="19">
        <v>114.7</v>
      </c>
      <c r="E288" s="23"/>
      <c r="F288" s="23"/>
      <c r="G288" s="23"/>
      <c r="H288" s="104"/>
      <c r="I288" s="170"/>
      <c r="J288" s="105"/>
      <c r="K288" s="23"/>
      <c r="L288" s="23"/>
      <c r="M288" s="23"/>
      <c r="N288" s="20"/>
      <c r="O288" s="23"/>
      <c r="P288" s="23"/>
      <c r="Q288" s="23"/>
      <c r="R288" s="23"/>
      <c r="S288" s="23"/>
      <c r="T288" s="23"/>
      <c r="U288" s="23"/>
      <c r="V288" s="23"/>
      <c r="W288" s="23"/>
      <c r="X288" s="161"/>
      <c r="Y288" s="23"/>
      <c r="Z288" s="23"/>
      <c r="AA288" s="23"/>
      <c r="AB288" s="23"/>
      <c r="AC288" s="23"/>
      <c r="AD288" s="23"/>
      <c r="AE288" s="155"/>
      <c r="AF288" s="24">
        <f t="shared" si="24"/>
        <v>0</v>
      </c>
      <c r="AG288" s="25">
        <f t="shared" si="25"/>
        <v>0</v>
      </c>
      <c r="AH288" s="15"/>
      <c r="AI288" s="16"/>
      <c r="AJ288" s="15"/>
      <c r="AK288" s="15"/>
      <c r="AL288" s="15"/>
      <c r="AM288" s="15"/>
      <c r="AN288" s="15"/>
      <c r="AO288" s="15"/>
      <c r="AP288" s="15"/>
      <c r="AQ288" s="7"/>
      <c r="AR288" s="7"/>
      <c r="AS288" s="17"/>
      <c r="AT288" s="17"/>
      <c r="AU288" s="17"/>
      <c r="AV288" s="17"/>
      <c r="AW288" s="17"/>
      <c r="AX288" s="17"/>
      <c r="AY288" s="17"/>
      <c r="AZ288" s="17"/>
      <c r="BA288" s="17"/>
      <c r="BB288" s="17"/>
      <c r="BC288" s="17"/>
      <c r="BD288" s="17"/>
      <c r="BE288" s="17"/>
      <c r="BF288" s="17"/>
      <c r="BG288" s="17"/>
      <c r="BH288" s="17"/>
    </row>
    <row r="289" spans="1:60" ht="30">
      <c r="A289" s="9">
        <v>287</v>
      </c>
      <c r="B289" s="144" t="s">
        <v>551</v>
      </c>
      <c r="C289" s="18" t="s">
        <v>552</v>
      </c>
      <c r="D289" s="19">
        <v>129.5</v>
      </c>
      <c r="E289" s="23"/>
      <c r="F289" s="23"/>
      <c r="G289" s="23"/>
      <c r="H289" s="104"/>
      <c r="I289" s="170"/>
      <c r="J289" s="105"/>
      <c r="K289" s="23"/>
      <c r="L289" s="23"/>
      <c r="M289" s="23"/>
      <c r="N289" s="20"/>
      <c r="O289" s="23"/>
      <c r="P289" s="23"/>
      <c r="Q289" s="23"/>
      <c r="R289" s="23"/>
      <c r="S289" s="23"/>
      <c r="T289" s="23"/>
      <c r="U289" s="23"/>
      <c r="V289" s="23"/>
      <c r="W289" s="23"/>
      <c r="X289" s="161"/>
      <c r="Y289" s="23"/>
      <c r="Z289" s="23"/>
      <c r="AA289" s="23"/>
      <c r="AB289" s="23"/>
      <c r="AC289" s="23"/>
      <c r="AD289" s="23"/>
      <c r="AE289" s="155"/>
      <c r="AF289" s="24">
        <f t="shared" si="24"/>
        <v>0</v>
      </c>
      <c r="AG289" s="25">
        <f t="shared" si="25"/>
        <v>0</v>
      </c>
      <c r="AH289" s="15"/>
      <c r="AI289" s="16"/>
      <c r="AJ289" s="15"/>
      <c r="AK289" s="15"/>
      <c r="AL289" s="15"/>
      <c r="AM289" s="15"/>
      <c r="AN289" s="15"/>
      <c r="AO289" s="15"/>
      <c r="AP289" s="15"/>
      <c r="AQ289" s="7"/>
      <c r="AR289" s="7"/>
      <c r="AS289" s="17"/>
      <c r="AT289" s="17"/>
      <c r="AU289" s="17"/>
      <c r="AV289" s="17"/>
      <c r="AW289" s="17"/>
      <c r="AX289" s="17"/>
      <c r="AY289" s="17"/>
      <c r="AZ289" s="17"/>
      <c r="BA289" s="17"/>
      <c r="BB289" s="17"/>
      <c r="BC289" s="17"/>
      <c r="BD289" s="17"/>
      <c r="BE289" s="17"/>
      <c r="BF289" s="17"/>
      <c r="BG289" s="17"/>
      <c r="BH289" s="17"/>
    </row>
    <row r="290" spans="1:60" ht="39" customHeight="1">
      <c r="A290" s="9">
        <v>288</v>
      </c>
      <c r="B290" s="144" t="s">
        <v>553</v>
      </c>
      <c r="C290" s="18" t="s">
        <v>554</v>
      </c>
      <c r="D290" s="19">
        <v>364</v>
      </c>
      <c r="E290" s="23"/>
      <c r="F290" s="23"/>
      <c r="G290" s="23"/>
      <c r="H290" s="104"/>
      <c r="I290" s="170"/>
      <c r="J290" s="105"/>
      <c r="K290" s="23"/>
      <c r="L290" s="23"/>
      <c r="M290" s="23"/>
      <c r="N290" s="107">
        <v>364</v>
      </c>
      <c r="O290" s="23"/>
      <c r="P290" s="23"/>
      <c r="Q290" s="23"/>
      <c r="R290" s="23"/>
      <c r="S290" s="23"/>
      <c r="T290" s="23"/>
      <c r="U290" s="23"/>
      <c r="V290" s="23"/>
      <c r="W290" s="23"/>
      <c r="X290" s="161"/>
      <c r="Y290" s="23"/>
      <c r="Z290" s="23"/>
      <c r="AA290" s="23"/>
      <c r="AB290" s="23"/>
      <c r="AC290" s="23"/>
      <c r="AD290" s="23"/>
      <c r="AE290" s="155"/>
      <c r="AF290" s="24">
        <f t="shared" si="24"/>
        <v>364</v>
      </c>
      <c r="AG290" s="25">
        <f t="shared" si="25"/>
        <v>1</v>
      </c>
      <c r="AH290" s="15"/>
      <c r="AI290" s="16"/>
      <c r="AJ290" s="15"/>
      <c r="AK290" s="15"/>
      <c r="AL290" s="15"/>
      <c r="AM290" s="15"/>
      <c r="AN290" s="15"/>
      <c r="AO290" s="15"/>
      <c r="AP290" s="15"/>
      <c r="AQ290" s="7"/>
      <c r="AR290" s="7"/>
      <c r="AS290" s="17"/>
      <c r="AT290" s="17"/>
      <c r="AU290" s="17"/>
      <c r="AV290" s="17"/>
      <c r="AW290" s="17"/>
      <c r="AX290" s="17"/>
      <c r="AY290" s="17"/>
      <c r="AZ290" s="17"/>
      <c r="BA290" s="17"/>
      <c r="BB290" s="17"/>
      <c r="BC290" s="17"/>
      <c r="BD290" s="17"/>
      <c r="BE290" s="17"/>
      <c r="BF290" s="17"/>
      <c r="BG290" s="17"/>
      <c r="BH290" s="17"/>
    </row>
    <row r="291" spans="1:60" ht="30">
      <c r="A291" s="9">
        <v>289</v>
      </c>
      <c r="B291" s="144" t="s">
        <v>555</v>
      </c>
      <c r="C291" s="18" t="s">
        <v>556</v>
      </c>
      <c r="D291" s="19">
        <v>162.80000000000001</v>
      </c>
      <c r="E291" s="23"/>
      <c r="F291" s="23"/>
      <c r="G291" s="23"/>
      <c r="H291" s="104"/>
      <c r="I291" s="170"/>
      <c r="J291" s="105"/>
      <c r="K291" s="23"/>
      <c r="L291" s="23"/>
      <c r="M291" s="23"/>
      <c r="N291" s="20"/>
      <c r="O291" s="23"/>
      <c r="P291" s="23"/>
      <c r="Q291" s="23"/>
      <c r="R291" s="23"/>
      <c r="S291" s="23"/>
      <c r="T291" s="23"/>
      <c r="U291" s="23"/>
      <c r="V291" s="23"/>
      <c r="W291" s="23"/>
      <c r="X291" s="161"/>
      <c r="Y291" s="23"/>
      <c r="Z291" s="23"/>
      <c r="AA291" s="23"/>
      <c r="AB291" s="23"/>
      <c r="AC291" s="23"/>
      <c r="AD291" s="23"/>
      <c r="AE291" s="155"/>
      <c r="AF291" s="24">
        <f t="shared" si="24"/>
        <v>0</v>
      </c>
      <c r="AG291" s="25">
        <f t="shared" si="25"/>
        <v>0</v>
      </c>
      <c r="AH291" s="15"/>
      <c r="AI291" s="16"/>
      <c r="AJ291" s="15"/>
      <c r="AK291" s="15"/>
      <c r="AL291" s="15"/>
      <c r="AM291" s="15"/>
      <c r="AN291" s="15"/>
      <c r="AO291" s="15"/>
      <c r="AP291" s="15"/>
      <c r="AQ291" s="7"/>
      <c r="AR291" s="7"/>
      <c r="AS291" s="17"/>
      <c r="AT291" s="17"/>
      <c r="AU291" s="17"/>
      <c r="AV291" s="17"/>
      <c r="AW291" s="17"/>
      <c r="AX291" s="17"/>
      <c r="AY291" s="17"/>
      <c r="AZ291" s="17"/>
      <c r="BA291" s="17"/>
      <c r="BB291" s="17"/>
      <c r="BC291" s="17"/>
      <c r="BD291" s="17"/>
      <c r="BE291" s="17"/>
      <c r="BF291" s="17"/>
      <c r="BG291" s="17"/>
      <c r="BH291" s="17"/>
    </row>
    <row r="292" spans="1:60" ht="40.5" customHeight="1">
      <c r="A292" s="9">
        <v>290</v>
      </c>
      <c r="B292" s="144" t="s">
        <v>557</v>
      </c>
      <c r="C292" s="18" t="s">
        <v>558</v>
      </c>
      <c r="D292" s="19">
        <v>180</v>
      </c>
      <c r="E292" s="23"/>
      <c r="F292" s="23"/>
      <c r="G292" s="23"/>
      <c r="H292" s="104"/>
      <c r="I292" s="170"/>
      <c r="J292" s="105"/>
      <c r="K292" s="23"/>
      <c r="L292" s="23"/>
      <c r="M292" s="23"/>
      <c r="N292" s="20"/>
      <c r="O292" s="23"/>
      <c r="P292" s="23"/>
      <c r="Q292" s="23"/>
      <c r="R292" s="23"/>
      <c r="S292" s="23"/>
      <c r="T292" s="23"/>
      <c r="U292" s="23"/>
      <c r="V292" s="23"/>
      <c r="W292" s="23"/>
      <c r="X292" s="161"/>
      <c r="Y292" s="23"/>
      <c r="Z292" s="102">
        <v>180</v>
      </c>
      <c r="AA292" s="23"/>
      <c r="AB292" s="23"/>
      <c r="AC292" s="23"/>
      <c r="AD292" s="23"/>
      <c r="AE292" s="155"/>
      <c r="AF292" s="24">
        <f t="shared" si="24"/>
        <v>180</v>
      </c>
      <c r="AG292" s="25">
        <f t="shared" si="25"/>
        <v>1</v>
      </c>
      <c r="AH292" s="15"/>
      <c r="AI292" s="16"/>
      <c r="AJ292" s="15"/>
      <c r="AK292" s="15"/>
      <c r="AL292" s="15"/>
      <c r="AM292" s="15"/>
      <c r="AN292" s="15"/>
      <c r="AO292" s="15"/>
      <c r="AP292" s="15"/>
      <c r="AQ292" s="7"/>
      <c r="AR292" s="7"/>
      <c r="AS292" s="17"/>
      <c r="AT292" s="17"/>
      <c r="AU292" s="17"/>
      <c r="AV292" s="17"/>
      <c r="AW292" s="17"/>
      <c r="AX292" s="17"/>
      <c r="AY292" s="17"/>
      <c r="AZ292" s="17"/>
      <c r="BA292" s="17"/>
      <c r="BB292" s="17"/>
      <c r="BC292" s="17"/>
      <c r="BD292" s="17"/>
      <c r="BE292" s="17"/>
      <c r="BF292" s="17"/>
      <c r="BG292" s="17"/>
      <c r="BH292" s="17"/>
    </row>
    <row r="293" spans="1:60" ht="45">
      <c r="A293" s="9">
        <v>291</v>
      </c>
      <c r="B293" s="144" t="s">
        <v>559</v>
      </c>
      <c r="C293" s="18" t="s">
        <v>560</v>
      </c>
      <c r="D293" s="19">
        <v>159.54</v>
      </c>
      <c r="E293" s="23"/>
      <c r="F293" s="23"/>
      <c r="G293" s="23"/>
      <c r="H293" s="104"/>
      <c r="I293" s="170"/>
      <c r="J293" s="105"/>
      <c r="K293" s="23"/>
      <c r="L293" s="23"/>
      <c r="M293" s="23"/>
      <c r="N293" s="20"/>
      <c r="O293" s="23"/>
      <c r="P293" s="23"/>
      <c r="Q293" s="23"/>
      <c r="R293" s="23"/>
      <c r="S293" s="23"/>
      <c r="T293" s="23"/>
      <c r="U293" s="23"/>
      <c r="V293" s="23"/>
      <c r="W293" s="23"/>
      <c r="X293" s="161"/>
      <c r="Y293" s="23"/>
      <c r="Z293" s="23"/>
      <c r="AA293" s="23"/>
      <c r="AB293" s="23"/>
      <c r="AC293" s="23"/>
      <c r="AD293" s="23"/>
      <c r="AE293" s="155"/>
      <c r="AF293" s="24">
        <f t="shared" si="24"/>
        <v>0</v>
      </c>
      <c r="AG293" s="25">
        <f t="shared" si="25"/>
        <v>0</v>
      </c>
      <c r="AH293" s="15"/>
      <c r="AI293" s="16"/>
      <c r="AJ293" s="15"/>
      <c r="AK293" s="15"/>
      <c r="AL293" s="15"/>
      <c r="AM293" s="15"/>
      <c r="AN293" s="15"/>
      <c r="AO293" s="15"/>
      <c r="AP293" s="15"/>
      <c r="AQ293" s="7"/>
      <c r="AR293" s="7"/>
      <c r="AS293" s="17"/>
      <c r="AT293" s="17"/>
      <c r="AU293" s="17"/>
      <c r="AV293" s="17"/>
      <c r="AW293" s="17"/>
      <c r="AX293" s="17"/>
      <c r="AY293" s="17"/>
      <c r="AZ293" s="17"/>
      <c r="BA293" s="17"/>
      <c r="BB293" s="17"/>
      <c r="BC293" s="17"/>
      <c r="BD293" s="17"/>
      <c r="BE293" s="17"/>
      <c r="BF293" s="17"/>
      <c r="BG293" s="17"/>
      <c r="BH293" s="17"/>
    </row>
    <row r="294" spans="1:60" ht="30">
      <c r="A294" s="9">
        <v>292</v>
      </c>
      <c r="B294" s="144" t="s">
        <v>561</v>
      </c>
      <c r="C294" s="18" t="s">
        <v>562</v>
      </c>
      <c r="D294" s="19">
        <v>128.6</v>
      </c>
      <c r="E294" s="23"/>
      <c r="F294" s="23"/>
      <c r="G294" s="23"/>
      <c r="H294" s="104"/>
      <c r="I294" s="170"/>
      <c r="J294" s="105"/>
      <c r="K294" s="23"/>
      <c r="L294" s="23"/>
      <c r="M294" s="23"/>
      <c r="N294" s="20"/>
      <c r="O294" s="23"/>
      <c r="P294" s="23"/>
      <c r="Q294" s="23"/>
      <c r="R294" s="23"/>
      <c r="S294" s="23"/>
      <c r="T294" s="23"/>
      <c r="U294" s="23"/>
      <c r="V294" s="23"/>
      <c r="W294" s="23"/>
      <c r="X294" s="179">
        <v>128.6</v>
      </c>
      <c r="Y294" s="23"/>
      <c r="Z294" s="23"/>
      <c r="AA294" s="23"/>
      <c r="AB294" s="23"/>
      <c r="AC294" s="23"/>
      <c r="AD294" s="23"/>
      <c r="AE294" s="155"/>
      <c r="AF294" s="24">
        <f t="shared" si="24"/>
        <v>128.6</v>
      </c>
      <c r="AG294" s="25">
        <f t="shared" si="25"/>
        <v>1</v>
      </c>
      <c r="AH294" s="15"/>
      <c r="AI294" s="16"/>
      <c r="AJ294" s="15"/>
      <c r="AK294" s="15"/>
      <c r="AL294" s="15"/>
      <c r="AM294" s="15"/>
      <c r="AN294" s="15"/>
      <c r="AO294" s="15"/>
      <c r="AP294" s="15"/>
      <c r="AQ294" s="7"/>
      <c r="AR294" s="7"/>
      <c r="AS294" s="17"/>
      <c r="AT294" s="17"/>
      <c r="AU294" s="17"/>
      <c r="AV294" s="17"/>
      <c r="AW294" s="17"/>
      <c r="AX294" s="17"/>
      <c r="AY294" s="17"/>
      <c r="AZ294" s="17"/>
      <c r="BA294" s="17"/>
      <c r="BB294" s="17"/>
      <c r="BC294" s="17"/>
      <c r="BD294" s="17"/>
      <c r="BE294" s="17"/>
      <c r="BF294" s="17"/>
      <c r="BG294" s="17"/>
      <c r="BH294" s="17"/>
    </row>
    <row r="295" spans="1:60" ht="45">
      <c r="A295" s="9">
        <v>293</v>
      </c>
      <c r="B295" s="144" t="s">
        <v>563</v>
      </c>
      <c r="C295" s="18" t="s">
        <v>564</v>
      </c>
      <c r="D295" s="19">
        <v>125.8</v>
      </c>
      <c r="E295" s="23"/>
      <c r="F295" s="23"/>
      <c r="G295" s="23"/>
      <c r="H295" s="104"/>
      <c r="I295" s="170"/>
      <c r="J295" s="105"/>
      <c r="K295" s="23"/>
      <c r="L295" s="23"/>
      <c r="M295" s="23"/>
      <c r="N295" s="20"/>
      <c r="O295" s="23"/>
      <c r="P295" s="23"/>
      <c r="Q295" s="23"/>
      <c r="R295" s="23"/>
      <c r="S295" s="23"/>
      <c r="T295" s="23"/>
      <c r="U295" s="23"/>
      <c r="V295" s="23"/>
      <c r="W295" s="23"/>
      <c r="X295" s="161"/>
      <c r="Y295" s="23"/>
      <c r="Z295" s="23"/>
      <c r="AA295" s="23"/>
      <c r="AB295" s="23"/>
      <c r="AC295" s="23"/>
      <c r="AD295" s="23"/>
      <c r="AE295" s="155"/>
      <c r="AF295" s="24">
        <f t="shared" si="24"/>
        <v>0</v>
      </c>
      <c r="AG295" s="25">
        <f t="shared" si="25"/>
        <v>0</v>
      </c>
      <c r="AH295" s="15"/>
      <c r="AI295" s="16"/>
      <c r="AJ295" s="15"/>
      <c r="AK295" s="15"/>
      <c r="AL295" s="15"/>
      <c r="AM295" s="15"/>
      <c r="AN295" s="15"/>
      <c r="AO295" s="15"/>
      <c r="AP295" s="15"/>
      <c r="AQ295" s="7"/>
      <c r="AR295" s="7"/>
      <c r="AS295" s="17"/>
      <c r="AT295" s="17"/>
      <c r="AU295" s="17"/>
      <c r="AV295" s="17"/>
      <c r="AW295" s="17"/>
      <c r="AX295" s="17"/>
      <c r="AY295" s="17"/>
      <c r="AZ295" s="17"/>
      <c r="BA295" s="17"/>
      <c r="BB295" s="17"/>
      <c r="BC295" s="17"/>
      <c r="BD295" s="17"/>
      <c r="BE295" s="17"/>
      <c r="BF295" s="17"/>
      <c r="BG295" s="17"/>
      <c r="BH295" s="17"/>
    </row>
    <row r="296" spans="1:60" ht="150">
      <c r="A296" s="9">
        <v>294</v>
      </c>
      <c r="B296" s="144" t="s">
        <v>565</v>
      </c>
      <c r="C296" s="18" t="s">
        <v>566</v>
      </c>
      <c r="D296" s="19">
        <v>470.4</v>
      </c>
      <c r="E296" s="23"/>
      <c r="F296" s="23"/>
      <c r="G296" s="23"/>
      <c r="H296" s="104"/>
      <c r="I296" s="155">
        <v>470.4</v>
      </c>
      <c r="J296" s="105"/>
      <c r="K296" s="23"/>
      <c r="L296" s="23"/>
      <c r="M296" s="23"/>
      <c r="N296" s="20"/>
      <c r="O296" s="23"/>
      <c r="P296" s="23"/>
      <c r="Q296" s="23"/>
      <c r="R296" s="23">
        <v>450</v>
      </c>
      <c r="S296" s="23"/>
      <c r="T296" s="23"/>
      <c r="U296" s="23"/>
      <c r="V296" s="23"/>
      <c r="W296" s="102">
        <v>445</v>
      </c>
      <c r="X296" s="167">
        <v>470.4</v>
      </c>
      <c r="Y296" s="23"/>
      <c r="Z296" s="23"/>
      <c r="AA296" s="23"/>
      <c r="AB296" s="23"/>
      <c r="AC296" s="23"/>
      <c r="AD296" s="23"/>
      <c r="AE296" s="155"/>
      <c r="AF296" s="24">
        <f t="shared" si="24"/>
        <v>445</v>
      </c>
      <c r="AG296" s="25">
        <f t="shared" si="25"/>
        <v>1</v>
      </c>
      <c r="AH296" s="15"/>
      <c r="AI296" s="16"/>
      <c r="AJ296" s="15"/>
      <c r="AK296" s="15"/>
      <c r="AL296" s="15"/>
      <c r="AM296" s="15"/>
      <c r="AN296" s="15"/>
      <c r="AO296" s="15"/>
      <c r="AP296" s="15"/>
      <c r="AQ296" s="7"/>
      <c r="AR296" s="7"/>
      <c r="AS296" s="17"/>
      <c r="AT296" s="17"/>
      <c r="AU296" s="17"/>
      <c r="AV296" s="17"/>
      <c r="AW296" s="17"/>
      <c r="AX296" s="17"/>
      <c r="AY296" s="17"/>
      <c r="AZ296" s="17"/>
      <c r="BA296" s="17"/>
      <c r="BB296" s="17"/>
      <c r="BC296" s="17"/>
      <c r="BD296" s="17"/>
      <c r="BE296" s="17"/>
      <c r="BF296" s="17"/>
      <c r="BG296" s="17"/>
      <c r="BH296" s="17"/>
    </row>
    <row r="297" spans="1:60" ht="135">
      <c r="A297" s="9">
        <v>295</v>
      </c>
      <c r="B297" s="144" t="s">
        <v>567</v>
      </c>
      <c r="C297" s="18" t="s">
        <v>568</v>
      </c>
      <c r="D297" s="19">
        <v>350.4</v>
      </c>
      <c r="E297" s="23"/>
      <c r="F297" s="23"/>
      <c r="G297" s="23"/>
      <c r="H297" s="104">
        <v>350.4</v>
      </c>
      <c r="I297" s="170"/>
      <c r="J297" s="105"/>
      <c r="K297" s="23"/>
      <c r="L297" s="23">
        <v>350.4</v>
      </c>
      <c r="M297" s="23"/>
      <c r="N297" s="20"/>
      <c r="O297" s="23"/>
      <c r="P297" s="23"/>
      <c r="Q297" s="23"/>
      <c r="R297" s="23"/>
      <c r="S297" s="23"/>
      <c r="T297" s="23">
        <v>308</v>
      </c>
      <c r="U297" s="23"/>
      <c r="V297" s="23"/>
      <c r="W297" s="102">
        <v>303</v>
      </c>
      <c r="X297" s="167">
        <v>350.4</v>
      </c>
      <c r="Y297" s="23"/>
      <c r="Z297" s="23"/>
      <c r="AA297" s="23"/>
      <c r="AB297" s="23"/>
      <c r="AC297" s="23">
        <v>308</v>
      </c>
      <c r="AD297" s="23"/>
      <c r="AE297" s="155"/>
      <c r="AF297" s="24">
        <f t="shared" si="24"/>
        <v>303</v>
      </c>
      <c r="AG297" s="25">
        <f t="shared" si="25"/>
        <v>1</v>
      </c>
      <c r="AH297" s="15"/>
      <c r="AI297" s="16"/>
      <c r="AJ297" s="15"/>
      <c r="AK297" s="15"/>
      <c r="AL297" s="15"/>
      <c r="AM297" s="15"/>
      <c r="AN297" s="15"/>
      <c r="AO297" s="15"/>
      <c r="AP297" s="15"/>
      <c r="AQ297" s="7"/>
      <c r="AR297" s="7"/>
      <c r="AS297" s="17"/>
      <c r="AT297" s="17"/>
      <c r="AU297" s="17"/>
      <c r="AV297" s="17"/>
      <c r="AW297" s="17"/>
      <c r="AX297" s="17"/>
      <c r="AY297" s="17"/>
      <c r="AZ297" s="17"/>
      <c r="BA297" s="17"/>
      <c r="BB297" s="17"/>
      <c r="BC297" s="17"/>
      <c r="BD297" s="17"/>
      <c r="BE297" s="17"/>
      <c r="BF297" s="17"/>
      <c r="BG297" s="17"/>
      <c r="BH297" s="17"/>
    </row>
    <row r="298" spans="1:60" ht="150">
      <c r="A298" s="9">
        <v>296</v>
      </c>
      <c r="B298" s="144" t="s">
        <v>569</v>
      </c>
      <c r="C298" s="18" t="s">
        <v>570</v>
      </c>
      <c r="D298" s="19">
        <v>475.2</v>
      </c>
      <c r="E298" s="23"/>
      <c r="F298" s="23"/>
      <c r="G298" s="23"/>
      <c r="H298" s="104"/>
      <c r="I298" s="170"/>
      <c r="J298" s="105"/>
      <c r="K298" s="23"/>
      <c r="L298" s="23"/>
      <c r="M298" s="23"/>
      <c r="N298" s="20"/>
      <c r="O298" s="23"/>
      <c r="P298" s="23"/>
      <c r="Q298" s="23"/>
      <c r="R298" s="23">
        <v>450</v>
      </c>
      <c r="S298" s="23"/>
      <c r="T298" s="23">
        <v>450</v>
      </c>
      <c r="U298" s="23"/>
      <c r="V298" s="23">
        <v>450</v>
      </c>
      <c r="W298" s="102">
        <v>445</v>
      </c>
      <c r="X298" s="161"/>
      <c r="Y298" s="23"/>
      <c r="Z298" s="23"/>
      <c r="AA298" s="23"/>
      <c r="AB298" s="23"/>
      <c r="AC298" s="23"/>
      <c r="AD298" s="23"/>
      <c r="AE298" s="155"/>
      <c r="AF298" s="24">
        <f t="shared" si="24"/>
        <v>445</v>
      </c>
      <c r="AG298" s="25">
        <f t="shared" si="25"/>
        <v>1</v>
      </c>
      <c r="AH298" s="15"/>
      <c r="AI298" s="16"/>
      <c r="AJ298" s="15"/>
      <c r="AK298" s="15"/>
      <c r="AL298" s="15"/>
      <c r="AM298" s="15"/>
      <c r="AN298" s="15"/>
      <c r="AO298" s="15"/>
      <c r="AP298" s="15"/>
      <c r="AQ298" s="7"/>
      <c r="AR298" s="7"/>
      <c r="AS298" s="17"/>
      <c r="AT298" s="17"/>
      <c r="AU298" s="17"/>
      <c r="AV298" s="17"/>
      <c r="AW298" s="17"/>
      <c r="AX298" s="17"/>
      <c r="AY298" s="17"/>
      <c r="AZ298" s="17"/>
      <c r="BA298" s="17"/>
      <c r="BB298" s="17"/>
      <c r="BC298" s="17"/>
      <c r="BD298" s="17"/>
      <c r="BE298" s="17"/>
      <c r="BF298" s="17"/>
      <c r="BG298" s="17"/>
      <c r="BH298" s="17"/>
    </row>
    <row r="299" spans="1:60" ht="60">
      <c r="A299" s="9">
        <v>297</v>
      </c>
      <c r="B299" s="144" t="s">
        <v>571</v>
      </c>
      <c r="C299" s="18" t="s">
        <v>572</v>
      </c>
      <c r="D299" s="19">
        <v>652.79999999999995</v>
      </c>
      <c r="E299" s="23"/>
      <c r="F299" s="23"/>
      <c r="G299" s="23"/>
      <c r="H299" s="104"/>
      <c r="I299" s="153">
        <v>652.79999999999995</v>
      </c>
      <c r="J299" s="105"/>
      <c r="K299" s="23"/>
      <c r="L299" s="102">
        <v>652.79999999999995</v>
      </c>
      <c r="M299" s="23"/>
      <c r="N299" s="20"/>
      <c r="O299" s="23"/>
      <c r="P299" s="23"/>
      <c r="Q299" s="23"/>
      <c r="R299" s="23"/>
      <c r="S299" s="23"/>
      <c r="T299" s="23"/>
      <c r="U299" s="23"/>
      <c r="V299" s="23"/>
      <c r="W299" s="23"/>
      <c r="X299" s="161"/>
      <c r="Y299" s="23"/>
      <c r="Z299" s="23"/>
      <c r="AA299" s="102">
        <v>652.79999999999995</v>
      </c>
      <c r="AB299" s="23"/>
      <c r="AC299" s="23"/>
      <c r="AD299" s="23"/>
      <c r="AE299" s="155"/>
      <c r="AF299" s="24">
        <f t="shared" si="24"/>
        <v>652.79999999999995</v>
      </c>
      <c r="AG299" s="25">
        <f t="shared" si="25"/>
        <v>3</v>
      </c>
      <c r="AH299" s="15"/>
      <c r="AI299" s="16"/>
      <c r="AJ299" s="15"/>
      <c r="AK299" s="15"/>
      <c r="AL299" s="15"/>
      <c r="AM299" s="15"/>
      <c r="AN299" s="15"/>
      <c r="AO299" s="15"/>
      <c r="AP299" s="15"/>
      <c r="AQ299" s="7"/>
      <c r="AR299" s="7"/>
      <c r="AS299" s="17"/>
      <c r="AT299" s="17"/>
      <c r="AU299" s="17"/>
      <c r="AV299" s="17"/>
      <c r="AW299" s="17"/>
      <c r="AX299" s="17"/>
      <c r="AY299" s="17"/>
      <c r="AZ299" s="17"/>
      <c r="BA299" s="17"/>
      <c r="BB299" s="17"/>
      <c r="BC299" s="17"/>
      <c r="BD299" s="17"/>
      <c r="BE299" s="17"/>
      <c r="BF299" s="17"/>
      <c r="BG299" s="17"/>
      <c r="BH299" s="17"/>
    </row>
    <row r="300" spans="1:60" ht="60">
      <c r="A300" s="9">
        <v>298</v>
      </c>
      <c r="B300" s="144" t="s">
        <v>573</v>
      </c>
      <c r="C300" s="18" t="s">
        <v>574</v>
      </c>
      <c r="D300" s="19">
        <v>350.4</v>
      </c>
      <c r="E300" s="23"/>
      <c r="F300" s="23"/>
      <c r="G300" s="23"/>
      <c r="H300" s="104"/>
      <c r="I300" s="170"/>
      <c r="J300" s="105"/>
      <c r="K300" s="23"/>
      <c r="L300" s="23"/>
      <c r="M300" s="23"/>
      <c r="N300" s="20"/>
      <c r="O300" s="23"/>
      <c r="P300" s="23"/>
      <c r="Q300" s="23"/>
      <c r="R300" s="23"/>
      <c r="S300" s="23"/>
      <c r="T300" s="102">
        <v>350.4</v>
      </c>
      <c r="U300" s="23"/>
      <c r="V300" s="23"/>
      <c r="W300" s="23"/>
      <c r="X300" s="161"/>
      <c r="Y300" s="23"/>
      <c r="Z300" s="23"/>
      <c r="AA300" s="23"/>
      <c r="AB300" s="23"/>
      <c r="AC300" s="23"/>
      <c r="AD300" s="23"/>
      <c r="AE300" s="155"/>
      <c r="AF300" s="24">
        <f t="shared" si="24"/>
        <v>350.4</v>
      </c>
      <c r="AG300" s="25">
        <f t="shared" si="25"/>
        <v>1</v>
      </c>
      <c r="AH300" s="15"/>
      <c r="AI300" s="16"/>
      <c r="AJ300" s="15"/>
      <c r="AK300" s="15"/>
      <c r="AL300" s="15"/>
      <c r="AM300" s="15"/>
      <c r="AN300" s="15"/>
      <c r="AO300" s="15"/>
      <c r="AP300" s="15"/>
      <c r="AQ300" s="7"/>
      <c r="AR300" s="7"/>
      <c r="AS300" s="17"/>
      <c r="AT300" s="17"/>
      <c r="AU300" s="17"/>
      <c r="AV300" s="17"/>
      <c r="AW300" s="17"/>
      <c r="AX300" s="17"/>
      <c r="AY300" s="17"/>
      <c r="AZ300" s="17"/>
      <c r="BA300" s="17"/>
      <c r="BB300" s="17"/>
      <c r="BC300" s="17"/>
      <c r="BD300" s="17"/>
      <c r="BE300" s="17"/>
      <c r="BF300" s="17"/>
      <c r="BG300" s="17"/>
      <c r="BH300" s="17"/>
    </row>
    <row r="301" spans="1:60" ht="135">
      <c r="A301" s="9">
        <v>299</v>
      </c>
      <c r="B301" s="144" t="s">
        <v>575</v>
      </c>
      <c r="C301" s="18" t="s">
        <v>576</v>
      </c>
      <c r="D301" s="19">
        <v>151.68</v>
      </c>
      <c r="E301" s="23"/>
      <c r="F301" s="23"/>
      <c r="G301" s="23"/>
      <c r="H301" s="104"/>
      <c r="I301" s="170"/>
      <c r="J301" s="105"/>
      <c r="K301" s="23"/>
      <c r="L301" s="23"/>
      <c r="M301" s="23"/>
      <c r="N301" s="20"/>
      <c r="O301" s="23"/>
      <c r="P301" s="23"/>
      <c r="Q301" s="23"/>
      <c r="R301" s="23"/>
      <c r="S301" s="23"/>
      <c r="T301" s="23"/>
      <c r="U301" s="23"/>
      <c r="V301" s="23"/>
      <c r="W301" s="23"/>
      <c r="X301" s="161"/>
      <c r="Y301" s="23"/>
      <c r="Z301" s="23"/>
      <c r="AA301" s="23"/>
      <c r="AB301" s="23"/>
      <c r="AC301" s="23"/>
      <c r="AD301" s="23"/>
      <c r="AE301" s="155"/>
      <c r="AF301" s="24">
        <f t="shared" si="24"/>
        <v>0</v>
      </c>
      <c r="AG301" s="25">
        <f t="shared" si="25"/>
        <v>0</v>
      </c>
      <c r="AH301" s="15"/>
      <c r="AI301" s="16"/>
      <c r="AJ301" s="15"/>
      <c r="AK301" s="15"/>
      <c r="AL301" s="15"/>
      <c r="AM301" s="15"/>
      <c r="AN301" s="15"/>
      <c r="AO301" s="15"/>
      <c r="AP301" s="15"/>
      <c r="AQ301" s="7"/>
      <c r="AR301" s="7"/>
      <c r="AS301" s="17"/>
      <c r="AT301" s="17"/>
      <c r="AU301" s="17"/>
      <c r="AV301" s="17"/>
      <c r="AW301" s="17"/>
      <c r="AX301" s="17"/>
      <c r="AY301" s="17"/>
      <c r="AZ301" s="17"/>
      <c r="BA301" s="17"/>
      <c r="BB301" s="17"/>
      <c r="BC301" s="17"/>
      <c r="BD301" s="17"/>
      <c r="BE301" s="17"/>
      <c r="BF301" s="17"/>
      <c r="BG301" s="17"/>
      <c r="BH301" s="17"/>
    </row>
    <row r="302" spans="1:60" ht="105">
      <c r="A302" s="9">
        <v>300</v>
      </c>
      <c r="B302" s="144" t="s">
        <v>577</v>
      </c>
      <c r="C302" s="18" t="s">
        <v>578</v>
      </c>
      <c r="D302" s="19">
        <v>6.37</v>
      </c>
      <c r="E302" s="23"/>
      <c r="F302" s="23"/>
      <c r="G302" s="23"/>
      <c r="H302" s="104"/>
      <c r="I302" s="170"/>
      <c r="J302" s="105"/>
      <c r="K302" s="23"/>
      <c r="L302" s="23"/>
      <c r="M302" s="23"/>
      <c r="N302" s="20"/>
      <c r="O302" s="23"/>
      <c r="P302" s="23"/>
      <c r="Q302" s="23"/>
      <c r="R302" s="23"/>
      <c r="S302" s="23"/>
      <c r="T302" s="23"/>
      <c r="U302" s="23"/>
      <c r="V302" s="23"/>
      <c r="W302" s="23"/>
      <c r="X302" s="161"/>
      <c r="Y302" s="23"/>
      <c r="Z302" s="23"/>
      <c r="AA302" s="23"/>
      <c r="AB302" s="23"/>
      <c r="AC302" s="23"/>
      <c r="AD302" s="23"/>
      <c r="AE302" s="155"/>
      <c r="AF302" s="24">
        <f t="shared" si="24"/>
        <v>0</v>
      </c>
      <c r="AG302" s="25">
        <f t="shared" si="25"/>
        <v>0</v>
      </c>
      <c r="AH302" s="15"/>
      <c r="AI302" s="16"/>
      <c r="AJ302" s="15"/>
      <c r="AK302" s="15"/>
      <c r="AL302" s="15"/>
      <c r="AM302" s="15"/>
      <c r="AN302" s="15"/>
      <c r="AO302" s="15"/>
      <c r="AP302" s="15"/>
      <c r="AQ302" s="7"/>
      <c r="AR302" s="7"/>
      <c r="AS302" s="17"/>
      <c r="AT302" s="17"/>
      <c r="AU302" s="17"/>
      <c r="AV302" s="17"/>
      <c r="AW302" s="17"/>
      <c r="AX302" s="17"/>
      <c r="AY302" s="17"/>
      <c r="AZ302" s="17"/>
      <c r="BA302" s="17"/>
      <c r="BB302" s="17"/>
      <c r="BC302" s="17"/>
      <c r="BD302" s="17"/>
      <c r="BE302" s="17"/>
      <c r="BF302" s="17"/>
      <c r="BG302" s="17"/>
      <c r="BH302" s="17"/>
    </row>
    <row r="303" spans="1:60" ht="120">
      <c r="A303" s="9">
        <v>301</v>
      </c>
      <c r="B303" s="144" t="s">
        <v>579</v>
      </c>
      <c r="C303" s="18" t="s">
        <v>580</v>
      </c>
      <c r="D303" s="19">
        <v>207.2</v>
      </c>
      <c r="E303" s="23"/>
      <c r="F303" s="23"/>
      <c r="G303" s="23"/>
      <c r="H303" s="104"/>
      <c r="I303" s="170"/>
      <c r="J303" s="105"/>
      <c r="K303" s="23"/>
      <c r="L303" s="23"/>
      <c r="M303" s="23"/>
      <c r="N303" s="20"/>
      <c r="O303" s="23"/>
      <c r="P303" s="23"/>
      <c r="Q303" s="23"/>
      <c r="R303" s="23"/>
      <c r="S303" s="23"/>
      <c r="T303" s="23"/>
      <c r="U303" s="23"/>
      <c r="V303" s="23"/>
      <c r="W303" s="23"/>
      <c r="X303" s="161"/>
      <c r="Y303" s="23"/>
      <c r="Z303" s="23"/>
      <c r="AA303" s="23"/>
      <c r="AB303" s="23"/>
      <c r="AC303" s="23"/>
      <c r="AD303" s="23"/>
      <c r="AE303" s="155"/>
      <c r="AF303" s="24">
        <f t="shared" si="24"/>
        <v>0</v>
      </c>
      <c r="AG303" s="25">
        <f t="shared" si="25"/>
        <v>0</v>
      </c>
      <c r="AH303" s="15"/>
      <c r="AI303" s="16"/>
      <c r="AJ303" s="15"/>
      <c r="AK303" s="15"/>
      <c r="AL303" s="15"/>
      <c r="AM303" s="15"/>
      <c r="AN303" s="15"/>
      <c r="AO303" s="15"/>
      <c r="AP303" s="15"/>
      <c r="AQ303" s="7"/>
      <c r="AR303" s="7"/>
      <c r="AS303" s="17"/>
      <c r="AT303" s="17"/>
      <c r="AU303" s="17"/>
      <c r="AV303" s="17"/>
      <c r="AW303" s="17"/>
      <c r="AX303" s="17"/>
      <c r="AY303" s="17"/>
      <c r="AZ303" s="17"/>
      <c r="BA303" s="17"/>
      <c r="BB303" s="17"/>
      <c r="BC303" s="17"/>
      <c r="BD303" s="17"/>
      <c r="BE303" s="17"/>
      <c r="BF303" s="17"/>
      <c r="BG303" s="17"/>
      <c r="BH303" s="17"/>
    </row>
    <row r="304" spans="1:60" ht="105">
      <c r="A304" s="9">
        <v>302</v>
      </c>
      <c r="B304" s="144" t="s">
        <v>581</v>
      </c>
      <c r="C304" s="18" t="s">
        <v>582</v>
      </c>
      <c r="D304" s="19">
        <v>15.54</v>
      </c>
      <c r="E304" s="23"/>
      <c r="F304" s="23"/>
      <c r="G304" s="23"/>
      <c r="H304" s="104"/>
      <c r="I304" s="170"/>
      <c r="J304" s="105"/>
      <c r="K304" s="23"/>
      <c r="L304" s="23"/>
      <c r="M304" s="23"/>
      <c r="N304" s="20"/>
      <c r="O304" s="23"/>
      <c r="P304" s="23"/>
      <c r="Q304" s="23"/>
      <c r="R304" s="23"/>
      <c r="S304" s="23"/>
      <c r="T304" s="23"/>
      <c r="U304" s="23"/>
      <c r="V304" s="23"/>
      <c r="W304" s="23"/>
      <c r="X304" s="161"/>
      <c r="Y304" s="23"/>
      <c r="Z304" s="23"/>
      <c r="AA304" s="23"/>
      <c r="AB304" s="23"/>
      <c r="AC304" s="23"/>
      <c r="AD304" s="23"/>
      <c r="AE304" s="155"/>
      <c r="AF304" s="24">
        <f t="shared" si="24"/>
        <v>0</v>
      </c>
      <c r="AG304" s="25">
        <f t="shared" si="25"/>
        <v>0</v>
      </c>
      <c r="AH304" s="15"/>
      <c r="AI304" s="16"/>
      <c r="AJ304" s="15"/>
      <c r="AK304" s="15"/>
      <c r="AL304" s="15"/>
      <c r="AM304" s="15"/>
      <c r="AN304" s="15"/>
      <c r="AO304" s="15"/>
      <c r="AP304" s="15"/>
      <c r="AQ304" s="7"/>
      <c r="AR304" s="7"/>
      <c r="AS304" s="17"/>
      <c r="AT304" s="17"/>
      <c r="AU304" s="17"/>
      <c r="AV304" s="17"/>
      <c r="AW304" s="17"/>
      <c r="AX304" s="17"/>
      <c r="AY304" s="17"/>
      <c r="AZ304" s="17"/>
      <c r="BA304" s="17"/>
      <c r="BB304" s="17"/>
      <c r="BC304" s="17"/>
      <c r="BD304" s="17"/>
      <c r="BE304" s="17"/>
      <c r="BF304" s="17"/>
      <c r="BG304" s="17"/>
      <c r="BH304" s="17"/>
    </row>
    <row r="305" spans="1:60" ht="75">
      <c r="A305" s="9">
        <v>303</v>
      </c>
      <c r="B305" s="144" t="s">
        <v>583</v>
      </c>
      <c r="C305" s="18" t="s">
        <v>584</v>
      </c>
      <c r="D305" s="19">
        <v>6.37</v>
      </c>
      <c r="E305" s="23"/>
      <c r="F305" s="23"/>
      <c r="G305" s="23"/>
      <c r="H305" s="104"/>
      <c r="I305" s="170"/>
      <c r="J305" s="105"/>
      <c r="K305" s="23"/>
      <c r="L305" s="23"/>
      <c r="M305" s="23"/>
      <c r="N305" s="20"/>
      <c r="O305" s="23"/>
      <c r="P305" s="23"/>
      <c r="Q305" s="23"/>
      <c r="R305" s="23"/>
      <c r="S305" s="23"/>
      <c r="T305" s="23"/>
      <c r="U305" s="23"/>
      <c r="V305" s="23"/>
      <c r="W305" s="23"/>
      <c r="X305" s="161"/>
      <c r="Y305" s="23"/>
      <c r="Z305" s="23"/>
      <c r="AA305" s="23"/>
      <c r="AB305" s="23"/>
      <c r="AC305" s="23"/>
      <c r="AD305" s="23"/>
      <c r="AE305" s="155"/>
      <c r="AF305" s="24">
        <f t="shared" si="24"/>
        <v>0</v>
      </c>
      <c r="AG305" s="25">
        <f t="shared" si="25"/>
        <v>0</v>
      </c>
      <c r="AH305" s="15"/>
      <c r="AI305" s="16"/>
      <c r="AJ305" s="15"/>
      <c r="AK305" s="15"/>
      <c r="AL305" s="15"/>
      <c r="AM305" s="15"/>
      <c r="AN305" s="15"/>
      <c r="AO305" s="15"/>
      <c r="AP305" s="15"/>
      <c r="AQ305" s="7"/>
      <c r="AR305" s="7"/>
      <c r="AS305" s="17"/>
      <c r="AT305" s="17"/>
      <c r="AU305" s="17"/>
      <c r="AV305" s="17"/>
      <c r="AW305" s="17"/>
      <c r="AX305" s="17"/>
      <c r="AY305" s="17"/>
      <c r="AZ305" s="17"/>
      <c r="BA305" s="17"/>
      <c r="BB305" s="17"/>
      <c r="BC305" s="17"/>
      <c r="BD305" s="17"/>
      <c r="BE305" s="17"/>
      <c r="BF305" s="17"/>
      <c r="BG305" s="17"/>
      <c r="BH305" s="17"/>
    </row>
    <row r="306" spans="1:60" ht="30">
      <c r="A306" s="9">
        <v>304</v>
      </c>
      <c r="B306" s="144" t="s">
        <v>585</v>
      </c>
      <c r="C306" s="18" t="s">
        <v>586</v>
      </c>
      <c r="D306" s="19">
        <v>70.150000000000006</v>
      </c>
      <c r="E306" s="23"/>
      <c r="F306" s="23"/>
      <c r="G306" s="23"/>
      <c r="H306" s="104"/>
      <c r="I306" s="170"/>
      <c r="J306" s="105"/>
      <c r="K306" s="23"/>
      <c r="L306" s="23"/>
      <c r="M306" s="23"/>
      <c r="N306" s="20"/>
      <c r="O306" s="23"/>
      <c r="P306" s="23"/>
      <c r="Q306" s="23"/>
      <c r="R306" s="23"/>
      <c r="S306" s="23"/>
      <c r="T306" s="23"/>
      <c r="U306" s="23"/>
      <c r="V306" s="23"/>
      <c r="W306" s="23"/>
      <c r="X306" s="161"/>
      <c r="Y306" s="23"/>
      <c r="Z306" s="23"/>
      <c r="AA306" s="23"/>
      <c r="AB306" s="23"/>
      <c r="AC306" s="23"/>
      <c r="AD306" s="23"/>
      <c r="AE306" s="155"/>
      <c r="AF306" s="24">
        <f t="shared" si="24"/>
        <v>0</v>
      </c>
      <c r="AG306" s="25">
        <f t="shared" si="25"/>
        <v>0</v>
      </c>
      <c r="AH306" s="15"/>
      <c r="AI306" s="16"/>
      <c r="AJ306" s="15"/>
      <c r="AK306" s="15"/>
      <c r="AL306" s="15"/>
      <c r="AM306" s="15"/>
      <c r="AN306" s="15"/>
      <c r="AO306" s="15"/>
      <c r="AP306" s="15"/>
      <c r="AQ306" s="7"/>
      <c r="AR306" s="7"/>
      <c r="AS306" s="17"/>
      <c r="AT306" s="17"/>
      <c r="AU306" s="17"/>
      <c r="AV306" s="17"/>
      <c r="AW306" s="17"/>
      <c r="AX306" s="17"/>
      <c r="AY306" s="17"/>
      <c r="AZ306" s="17"/>
      <c r="BA306" s="17"/>
      <c r="BB306" s="17"/>
      <c r="BC306" s="17"/>
      <c r="BD306" s="17"/>
      <c r="BE306" s="17"/>
      <c r="BF306" s="17"/>
      <c r="BG306" s="17"/>
      <c r="BH306" s="17"/>
    </row>
    <row r="307" spans="1:60" ht="30">
      <c r="A307" s="9">
        <v>305</v>
      </c>
      <c r="B307" s="144" t="s">
        <v>587</v>
      </c>
      <c r="C307" s="18" t="s">
        <v>588</v>
      </c>
      <c r="D307" s="19">
        <v>9.02</v>
      </c>
      <c r="E307" s="23"/>
      <c r="F307" s="23"/>
      <c r="G307" s="23"/>
      <c r="H307" s="104"/>
      <c r="I307" s="170"/>
      <c r="J307" s="105"/>
      <c r="K307" s="23"/>
      <c r="L307" s="23"/>
      <c r="M307" s="23"/>
      <c r="N307" s="20"/>
      <c r="O307" s="23"/>
      <c r="P307" s="23"/>
      <c r="Q307" s="23"/>
      <c r="R307" s="23"/>
      <c r="S307" s="23"/>
      <c r="T307" s="23"/>
      <c r="U307" s="23"/>
      <c r="V307" s="23"/>
      <c r="W307" s="23"/>
      <c r="X307" s="161"/>
      <c r="Y307" s="23"/>
      <c r="Z307" s="23"/>
      <c r="AA307" s="23"/>
      <c r="AB307" s="23"/>
      <c r="AC307" s="23"/>
      <c r="AD307" s="23"/>
      <c r="AE307" s="155"/>
      <c r="AF307" s="24">
        <f t="shared" si="24"/>
        <v>0</v>
      </c>
      <c r="AG307" s="25">
        <f t="shared" si="25"/>
        <v>0</v>
      </c>
      <c r="AH307" s="15"/>
      <c r="AI307" s="16"/>
      <c r="AJ307" s="15"/>
      <c r="AK307" s="15"/>
      <c r="AL307" s="15"/>
      <c r="AM307" s="15"/>
      <c r="AN307" s="15"/>
      <c r="AO307" s="15"/>
      <c r="AP307" s="15"/>
      <c r="AQ307" s="7"/>
      <c r="AR307" s="7"/>
      <c r="AS307" s="17"/>
      <c r="AT307" s="17"/>
      <c r="AU307" s="17"/>
      <c r="AV307" s="17"/>
      <c r="AW307" s="17"/>
      <c r="AX307" s="17"/>
      <c r="AY307" s="17"/>
      <c r="AZ307" s="17"/>
      <c r="BA307" s="17"/>
      <c r="BB307" s="17"/>
      <c r="BC307" s="17"/>
      <c r="BD307" s="17"/>
      <c r="BE307" s="17"/>
      <c r="BF307" s="17"/>
      <c r="BG307" s="17"/>
      <c r="BH307" s="17"/>
    </row>
    <row r="308" spans="1:60" ht="60">
      <c r="A308" s="9">
        <v>306</v>
      </c>
      <c r="B308" s="144" t="s">
        <v>589</v>
      </c>
      <c r="C308" s="18" t="s">
        <v>590</v>
      </c>
      <c r="D308" s="19">
        <v>162.80000000000001</v>
      </c>
      <c r="E308" s="23"/>
      <c r="F308" s="23"/>
      <c r="G308" s="23"/>
      <c r="H308" s="104"/>
      <c r="I308" s="170"/>
      <c r="J308" s="105"/>
      <c r="K308" s="23"/>
      <c r="L308" s="23"/>
      <c r="M308" s="23"/>
      <c r="N308" s="20"/>
      <c r="O308" s="23"/>
      <c r="P308" s="23"/>
      <c r="Q308" s="23"/>
      <c r="R308" s="23"/>
      <c r="S308" s="23"/>
      <c r="T308" s="23"/>
      <c r="U308" s="23"/>
      <c r="V308" s="23"/>
      <c r="W308" s="23"/>
      <c r="X308" s="161"/>
      <c r="Y308" s="23"/>
      <c r="Z308" s="23"/>
      <c r="AA308" s="23"/>
      <c r="AB308" s="23"/>
      <c r="AC308" s="23"/>
      <c r="AD308" s="23"/>
      <c r="AE308" s="155"/>
      <c r="AF308" s="24">
        <f t="shared" si="24"/>
        <v>0</v>
      </c>
      <c r="AG308" s="25">
        <f t="shared" si="25"/>
        <v>0</v>
      </c>
      <c r="AH308" s="15"/>
      <c r="AI308" s="16"/>
      <c r="AJ308" s="15"/>
      <c r="AK308" s="15"/>
      <c r="AL308" s="15"/>
      <c r="AM308" s="15"/>
      <c r="AN308" s="15"/>
      <c r="AO308" s="15"/>
      <c r="AP308" s="15"/>
      <c r="AQ308" s="7"/>
      <c r="AR308" s="7"/>
      <c r="AS308" s="17"/>
      <c r="AT308" s="17"/>
      <c r="AU308" s="17"/>
      <c r="AV308" s="17"/>
      <c r="AW308" s="17"/>
      <c r="AX308" s="17"/>
      <c r="AY308" s="17"/>
      <c r="AZ308" s="17"/>
      <c r="BA308" s="17"/>
      <c r="BB308" s="17"/>
      <c r="BC308" s="17"/>
      <c r="BD308" s="17"/>
      <c r="BE308" s="17"/>
      <c r="BF308" s="17"/>
      <c r="BG308" s="17"/>
      <c r="BH308" s="17"/>
    </row>
    <row r="309" spans="1:60" ht="45">
      <c r="A309" s="9">
        <v>307</v>
      </c>
      <c r="B309" s="144" t="s">
        <v>591</v>
      </c>
      <c r="C309" s="18" t="s">
        <v>592</v>
      </c>
      <c r="D309" s="19">
        <v>218.3</v>
      </c>
      <c r="E309" s="23"/>
      <c r="F309" s="23"/>
      <c r="G309" s="23"/>
      <c r="H309" s="104"/>
      <c r="I309" s="170"/>
      <c r="J309" s="105"/>
      <c r="K309" s="23"/>
      <c r="L309" s="23"/>
      <c r="M309" s="23"/>
      <c r="N309" s="20"/>
      <c r="O309" s="23"/>
      <c r="P309" s="23"/>
      <c r="Q309" s="23"/>
      <c r="R309" s="23"/>
      <c r="S309" s="23"/>
      <c r="T309" s="23"/>
      <c r="U309" s="23"/>
      <c r="V309" s="23"/>
      <c r="W309" s="23"/>
      <c r="X309" s="161"/>
      <c r="Y309" s="23"/>
      <c r="Z309" s="23"/>
      <c r="AA309" s="23"/>
      <c r="AB309" s="23"/>
      <c r="AC309" s="23"/>
      <c r="AD309" s="23"/>
      <c r="AE309" s="155"/>
      <c r="AF309" s="24">
        <f t="shared" si="24"/>
        <v>0</v>
      </c>
      <c r="AG309" s="25">
        <f t="shared" si="25"/>
        <v>0</v>
      </c>
      <c r="AH309" s="15"/>
      <c r="AI309" s="16"/>
      <c r="AJ309" s="15"/>
      <c r="AK309" s="15"/>
      <c r="AL309" s="15"/>
      <c r="AM309" s="15"/>
      <c r="AN309" s="15"/>
      <c r="AO309" s="15"/>
      <c r="AP309" s="15"/>
      <c r="AQ309" s="7"/>
      <c r="AR309" s="7"/>
      <c r="AS309" s="17"/>
      <c r="AT309" s="17"/>
      <c r="AU309" s="17"/>
      <c r="AV309" s="17"/>
      <c r="AW309" s="17"/>
      <c r="AX309" s="17"/>
      <c r="AY309" s="17"/>
      <c r="AZ309" s="17"/>
      <c r="BA309" s="17"/>
      <c r="BB309" s="17"/>
      <c r="BC309" s="17"/>
      <c r="BD309" s="17"/>
      <c r="BE309" s="17"/>
      <c r="BF309" s="17"/>
      <c r="BG309" s="17"/>
      <c r="BH309" s="17"/>
    </row>
    <row r="310" spans="1:60" ht="60">
      <c r="A310" s="9">
        <v>308</v>
      </c>
      <c r="B310" s="144" t="s">
        <v>593</v>
      </c>
      <c r="C310" s="18" t="s">
        <v>594</v>
      </c>
      <c r="D310" s="19">
        <v>162.80000000000001</v>
      </c>
      <c r="E310" s="23"/>
      <c r="F310" s="23"/>
      <c r="G310" s="23"/>
      <c r="H310" s="104"/>
      <c r="I310" s="170"/>
      <c r="J310" s="105"/>
      <c r="K310" s="23"/>
      <c r="L310" s="23"/>
      <c r="M310" s="23"/>
      <c r="N310" s="20"/>
      <c r="O310" s="23"/>
      <c r="P310" s="23"/>
      <c r="Q310" s="23"/>
      <c r="R310" s="23"/>
      <c r="S310" s="23"/>
      <c r="T310" s="23"/>
      <c r="U310" s="23"/>
      <c r="V310" s="23"/>
      <c r="W310" s="23"/>
      <c r="X310" s="161"/>
      <c r="Y310" s="23"/>
      <c r="Z310" s="23"/>
      <c r="AA310" s="23"/>
      <c r="AB310" s="23"/>
      <c r="AC310" s="23"/>
      <c r="AD310" s="23"/>
      <c r="AE310" s="155"/>
      <c r="AF310" s="24">
        <f t="shared" si="24"/>
        <v>0</v>
      </c>
      <c r="AG310" s="25">
        <f t="shared" si="25"/>
        <v>0</v>
      </c>
      <c r="AH310" s="15"/>
      <c r="AI310" s="16"/>
      <c r="AJ310" s="15"/>
      <c r="AK310" s="15"/>
      <c r="AL310" s="15"/>
      <c r="AM310" s="15"/>
      <c r="AN310" s="15"/>
      <c r="AO310" s="15"/>
      <c r="AP310" s="15"/>
      <c r="AQ310" s="7"/>
      <c r="AR310" s="7"/>
      <c r="AS310" s="17"/>
      <c r="AT310" s="17"/>
      <c r="AU310" s="17"/>
      <c r="AV310" s="17"/>
      <c r="AW310" s="17"/>
      <c r="AX310" s="17"/>
      <c r="AY310" s="17"/>
      <c r="AZ310" s="17"/>
      <c r="BA310" s="17"/>
      <c r="BB310" s="17"/>
      <c r="BC310" s="17"/>
      <c r="BD310" s="17"/>
      <c r="BE310" s="17"/>
      <c r="BF310" s="17"/>
      <c r="BG310" s="17"/>
      <c r="BH310" s="17"/>
    </row>
    <row r="311" spans="1:60" ht="45">
      <c r="A311" s="9">
        <v>309</v>
      </c>
      <c r="B311" s="144" t="s">
        <v>595</v>
      </c>
      <c r="C311" s="18" t="s">
        <v>596</v>
      </c>
      <c r="D311" s="19">
        <v>218.3</v>
      </c>
      <c r="E311" s="23"/>
      <c r="F311" s="23"/>
      <c r="G311" s="23"/>
      <c r="H311" s="104"/>
      <c r="I311" s="170"/>
      <c r="J311" s="105"/>
      <c r="K311" s="23"/>
      <c r="L311" s="23"/>
      <c r="M311" s="23"/>
      <c r="N311" s="20"/>
      <c r="O311" s="23"/>
      <c r="P311" s="23"/>
      <c r="Q311" s="23"/>
      <c r="R311" s="23"/>
      <c r="S311" s="23"/>
      <c r="T311" s="23"/>
      <c r="U311" s="23"/>
      <c r="V311" s="23"/>
      <c r="W311" s="23"/>
      <c r="X311" s="161"/>
      <c r="Y311" s="23"/>
      <c r="Z311" s="23"/>
      <c r="AA311" s="23"/>
      <c r="AB311" s="23"/>
      <c r="AC311" s="23"/>
      <c r="AD311" s="23"/>
      <c r="AE311" s="155"/>
      <c r="AF311" s="24">
        <f t="shared" si="24"/>
        <v>0</v>
      </c>
      <c r="AG311" s="25">
        <f t="shared" si="25"/>
        <v>0</v>
      </c>
      <c r="AH311" s="15"/>
      <c r="AI311" s="16"/>
      <c r="AJ311" s="15"/>
      <c r="AK311" s="15"/>
      <c r="AL311" s="15"/>
      <c r="AM311" s="15"/>
      <c r="AN311" s="15"/>
      <c r="AO311" s="15"/>
      <c r="AP311" s="15"/>
      <c r="AQ311" s="7"/>
      <c r="AR311" s="7"/>
      <c r="AS311" s="17"/>
      <c r="AT311" s="17"/>
      <c r="AU311" s="17"/>
      <c r="AV311" s="17"/>
      <c r="AW311" s="17"/>
      <c r="AX311" s="17"/>
      <c r="AY311" s="17"/>
      <c r="AZ311" s="17"/>
      <c r="BA311" s="17"/>
      <c r="BB311" s="17"/>
      <c r="BC311" s="17"/>
      <c r="BD311" s="17"/>
      <c r="BE311" s="17"/>
      <c r="BF311" s="17"/>
      <c r="BG311" s="17"/>
      <c r="BH311" s="17"/>
    </row>
    <row r="312" spans="1:60" ht="135">
      <c r="A312" s="9">
        <v>310</v>
      </c>
      <c r="B312" s="144" t="s">
        <v>597</v>
      </c>
      <c r="C312" s="18" t="s">
        <v>598</v>
      </c>
      <c r="D312" s="19">
        <v>381.1</v>
      </c>
      <c r="E312" s="23"/>
      <c r="F312" s="23"/>
      <c r="G312" s="23"/>
      <c r="H312" s="104"/>
      <c r="I312" s="170"/>
      <c r="J312" s="105"/>
      <c r="K312" s="23"/>
      <c r="L312" s="23"/>
      <c r="M312" s="23"/>
      <c r="N312" s="20"/>
      <c r="O312" s="23"/>
      <c r="P312" s="23"/>
      <c r="Q312" s="23"/>
      <c r="R312" s="23"/>
      <c r="S312" s="23"/>
      <c r="T312" s="23"/>
      <c r="U312" s="23"/>
      <c r="V312" s="23"/>
      <c r="W312" s="23"/>
      <c r="X312" s="161"/>
      <c r="Y312" s="23"/>
      <c r="Z312" s="23"/>
      <c r="AA312" s="23"/>
      <c r="AB312" s="23"/>
      <c r="AC312" s="23"/>
      <c r="AD312" s="23"/>
      <c r="AE312" s="155"/>
      <c r="AF312" s="24">
        <f t="shared" si="24"/>
        <v>0</v>
      </c>
      <c r="AG312" s="25">
        <f t="shared" si="25"/>
        <v>0</v>
      </c>
      <c r="AH312" s="15"/>
      <c r="AI312" s="16"/>
      <c r="AJ312" s="15"/>
      <c r="AK312" s="15"/>
      <c r="AL312" s="15"/>
      <c r="AM312" s="15"/>
      <c r="AN312" s="15"/>
      <c r="AO312" s="15"/>
      <c r="AP312" s="15"/>
      <c r="AQ312" s="7"/>
      <c r="AR312" s="7"/>
      <c r="AS312" s="17"/>
      <c r="AT312" s="17"/>
      <c r="AU312" s="17"/>
      <c r="AV312" s="17"/>
      <c r="AW312" s="17"/>
      <c r="AX312" s="17"/>
      <c r="AY312" s="17"/>
      <c r="AZ312" s="17"/>
      <c r="BA312" s="17"/>
      <c r="BB312" s="17"/>
      <c r="BC312" s="17"/>
      <c r="BD312" s="17"/>
      <c r="BE312" s="17"/>
      <c r="BF312" s="17"/>
      <c r="BG312" s="17"/>
      <c r="BH312" s="17"/>
    </row>
    <row r="313" spans="1:60" ht="90">
      <c r="A313" s="9">
        <v>311</v>
      </c>
      <c r="B313" s="144" t="s">
        <v>599</v>
      </c>
      <c r="C313" s="18" t="s">
        <v>600</v>
      </c>
      <c r="D313" s="19">
        <v>18.5</v>
      </c>
      <c r="E313" s="23"/>
      <c r="F313" s="23"/>
      <c r="G313" s="23"/>
      <c r="H313" s="104"/>
      <c r="I313" s="170"/>
      <c r="J313" s="105"/>
      <c r="K313" s="23"/>
      <c r="L313" s="23"/>
      <c r="M313" s="23"/>
      <c r="N313" s="20"/>
      <c r="O313" s="23"/>
      <c r="P313" s="23"/>
      <c r="Q313" s="23"/>
      <c r="R313" s="23"/>
      <c r="S313" s="23"/>
      <c r="T313" s="23"/>
      <c r="U313" s="23"/>
      <c r="V313" s="23"/>
      <c r="W313" s="23"/>
      <c r="X313" s="161"/>
      <c r="Y313" s="23"/>
      <c r="Z313" s="23"/>
      <c r="AA313" s="23"/>
      <c r="AB313" s="23"/>
      <c r="AC313" s="23"/>
      <c r="AD313" s="23"/>
      <c r="AE313" s="155"/>
      <c r="AF313" s="24">
        <f t="shared" si="24"/>
        <v>0</v>
      </c>
      <c r="AG313" s="25">
        <f t="shared" si="25"/>
        <v>0</v>
      </c>
      <c r="AH313" s="15"/>
      <c r="AI313" s="16"/>
      <c r="AJ313" s="15"/>
      <c r="AK313" s="15"/>
      <c r="AL313" s="15"/>
      <c r="AM313" s="15"/>
      <c r="AN313" s="15"/>
      <c r="AO313" s="15"/>
      <c r="AP313" s="15"/>
      <c r="AQ313" s="7"/>
      <c r="AR313" s="7"/>
      <c r="AS313" s="17"/>
      <c r="AT313" s="17"/>
      <c r="AU313" s="17"/>
      <c r="AV313" s="17"/>
      <c r="AW313" s="17"/>
      <c r="AX313" s="17"/>
      <c r="AY313" s="17"/>
      <c r="AZ313" s="17"/>
      <c r="BA313" s="17"/>
      <c r="BB313" s="17"/>
      <c r="BC313" s="17"/>
      <c r="BD313" s="17"/>
      <c r="BE313" s="17"/>
      <c r="BF313" s="17"/>
      <c r="BG313" s="17"/>
      <c r="BH313" s="17"/>
    </row>
    <row r="314" spans="1:60" ht="45">
      <c r="A314" s="9">
        <v>312</v>
      </c>
      <c r="B314" s="144" t="s">
        <v>601</v>
      </c>
      <c r="C314" s="18" t="s">
        <v>602</v>
      </c>
      <c r="D314" s="19">
        <v>7.4</v>
      </c>
      <c r="E314" s="23"/>
      <c r="F314" s="23"/>
      <c r="G314" s="23"/>
      <c r="H314" s="104"/>
      <c r="I314" s="170"/>
      <c r="J314" s="105"/>
      <c r="K314" s="23"/>
      <c r="L314" s="23"/>
      <c r="M314" s="23"/>
      <c r="N314" s="20"/>
      <c r="O314" s="23"/>
      <c r="P314" s="23"/>
      <c r="Q314" s="23"/>
      <c r="R314" s="23"/>
      <c r="S314" s="23"/>
      <c r="T314" s="23"/>
      <c r="U314" s="23"/>
      <c r="V314" s="23"/>
      <c r="W314" s="23"/>
      <c r="X314" s="161"/>
      <c r="Y314" s="23"/>
      <c r="Z314" s="23"/>
      <c r="AA314" s="23"/>
      <c r="AB314" s="23"/>
      <c r="AC314" s="23"/>
      <c r="AD314" s="23"/>
      <c r="AE314" s="155"/>
      <c r="AF314" s="24">
        <f t="shared" si="24"/>
        <v>0</v>
      </c>
      <c r="AG314" s="25">
        <f t="shared" si="25"/>
        <v>0</v>
      </c>
      <c r="AH314" s="15"/>
      <c r="AI314" s="16"/>
      <c r="AJ314" s="15"/>
      <c r="AK314" s="15"/>
      <c r="AL314" s="15"/>
      <c r="AM314" s="15"/>
      <c r="AN314" s="15"/>
      <c r="AO314" s="15"/>
      <c r="AP314" s="15"/>
      <c r="AQ314" s="7"/>
      <c r="AR314" s="7"/>
      <c r="AS314" s="17"/>
      <c r="AT314" s="17"/>
      <c r="AU314" s="17"/>
      <c r="AV314" s="17"/>
      <c r="AW314" s="17"/>
      <c r="AX314" s="17"/>
      <c r="AY314" s="17"/>
      <c r="AZ314" s="17"/>
      <c r="BA314" s="17"/>
      <c r="BB314" s="17"/>
      <c r="BC314" s="17"/>
      <c r="BD314" s="17"/>
      <c r="BE314" s="17"/>
      <c r="BF314" s="17"/>
      <c r="BG314" s="17"/>
      <c r="BH314" s="17"/>
    </row>
    <row r="315" spans="1:60" ht="45">
      <c r="A315" s="9">
        <v>313</v>
      </c>
      <c r="B315" s="144" t="s">
        <v>603</v>
      </c>
      <c r="C315" s="18" t="s">
        <v>604</v>
      </c>
      <c r="D315" s="19">
        <v>70.150000000000006</v>
      </c>
      <c r="E315" s="23"/>
      <c r="F315" s="23"/>
      <c r="G315" s="23"/>
      <c r="H315" s="104"/>
      <c r="I315" s="170"/>
      <c r="J315" s="105"/>
      <c r="K315" s="23"/>
      <c r="L315" s="23"/>
      <c r="M315" s="23"/>
      <c r="N315" s="20"/>
      <c r="O315" s="23"/>
      <c r="P315" s="23"/>
      <c r="Q315" s="23"/>
      <c r="R315" s="23"/>
      <c r="S315" s="23"/>
      <c r="T315" s="23"/>
      <c r="U315" s="23"/>
      <c r="V315" s="23"/>
      <c r="W315" s="23"/>
      <c r="X315" s="161"/>
      <c r="Y315" s="23"/>
      <c r="Z315" s="23"/>
      <c r="AA315" s="23"/>
      <c r="AB315" s="23"/>
      <c r="AC315" s="23"/>
      <c r="AD315" s="23"/>
      <c r="AE315" s="155"/>
      <c r="AF315" s="24">
        <f t="shared" si="24"/>
        <v>0</v>
      </c>
      <c r="AG315" s="25">
        <f t="shared" si="25"/>
        <v>0</v>
      </c>
      <c r="AH315" s="15"/>
      <c r="AI315" s="16"/>
      <c r="AJ315" s="15"/>
      <c r="AK315" s="15"/>
      <c r="AL315" s="15"/>
      <c r="AM315" s="15"/>
      <c r="AN315" s="15"/>
      <c r="AO315" s="15"/>
      <c r="AP315" s="15"/>
      <c r="AQ315" s="7"/>
      <c r="AR315" s="7"/>
      <c r="AS315" s="17"/>
      <c r="AT315" s="17"/>
      <c r="AU315" s="17"/>
      <c r="AV315" s="17"/>
      <c r="AW315" s="17"/>
      <c r="AX315" s="17"/>
      <c r="AY315" s="17"/>
      <c r="AZ315" s="17"/>
      <c r="BA315" s="17"/>
      <c r="BB315" s="17"/>
      <c r="BC315" s="17"/>
      <c r="BD315" s="17"/>
      <c r="BE315" s="17"/>
      <c r="BF315" s="17"/>
      <c r="BG315" s="17"/>
      <c r="BH315" s="17"/>
    </row>
    <row r="316" spans="1:60" ht="30">
      <c r="A316" s="9">
        <v>314</v>
      </c>
      <c r="B316" s="144" t="s">
        <v>587</v>
      </c>
      <c r="C316" s="18" t="s">
        <v>605</v>
      </c>
      <c r="D316" s="19">
        <v>9.1999999999999993</v>
      </c>
      <c r="E316" s="23"/>
      <c r="F316" s="23"/>
      <c r="G316" s="23"/>
      <c r="H316" s="104"/>
      <c r="I316" s="170"/>
      <c r="J316" s="105"/>
      <c r="K316" s="23"/>
      <c r="L316" s="23"/>
      <c r="M316" s="23"/>
      <c r="N316" s="20"/>
      <c r="O316" s="23"/>
      <c r="P316" s="23"/>
      <c r="Q316" s="23"/>
      <c r="R316" s="23"/>
      <c r="S316" s="23"/>
      <c r="T316" s="23"/>
      <c r="U316" s="23"/>
      <c r="V316" s="23"/>
      <c r="W316" s="23"/>
      <c r="X316" s="161"/>
      <c r="Y316" s="23"/>
      <c r="Z316" s="23"/>
      <c r="AA316" s="23"/>
      <c r="AB316" s="23"/>
      <c r="AC316" s="23"/>
      <c r="AD316" s="23"/>
      <c r="AE316" s="155"/>
      <c r="AF316" s="24">
        <f t="shared" si="24"/>
        <v>0</v>
      </c>
      <c r="AG316" s="25">
        <f t="shared" si="25"/>
        <v>0</v>
      </c>
      <c r="AH316" s="15"/>
      <c r="AI316" s="16"/>
      <c r="AJ316" s="15"/>
      <c r="AK316" s="15"/>
      <c r="AL316" s="15"/>
      <c r="AM316" s="15"/>
      <c r="AN316" s="15"/>
      <c r="AO316" s="15"/>
      <c r="AP316" s="15"/>
      <c r="AQ316" s="7"/>
      <c r="AR316" s="7"/>
      <c r="AS316" s="17"/>
      <c r="AT316" s="17"/>
      <c r="AU316" s="17"/>
      <c r="AV316" s="17"/>
      <c r="AW316" s="17"/>
      <c r="AX316" s="17"/>
      <c r="AY316" s="17"/>
      <c r="AZ316" s="17"/>
      <c r="BA316" s="17"/>
      <c r="BB316" s="17"/>
      <c r="BC316" s="17"/>
      <c r="BD316" s="17"/>
      <c r="BE316" s="17"/>
      <c r="BF316" s="17"/>
      <c r="BG316" s="17"/>
      <c r="BH316" s="17"/>
    </row>
    <row r="317" spans="1:60" ht="135">
      <c r="A317" s="9">
        <v>315</v>
      </c>
      <c r="B317" s="144" t="s">
        <v>606</v>
      </c>
      <c r="C317" s="18" t="s">
        <v>607</v>
      </c>
      <c r="D317" s="19">
        <v>71.3</v>
      </c>
      <c r="E317" s="23"/>
      <c r="F317" s="23"/>
      <c r="G317" s="23"/>
      <c r="H317" s="104"/>
      <c r="I317" s="170"/>
      <c r="J317" s="105"/>
      <c r="K317" s="23"/>
      <c r="L317" s="23"/>
      <c r="M317" s="23"/>
      <c r="N317" s="20"/>
      <c r="O317" s="23"/>
      <c r="P317" s="23"/>
      <c r="Q317" s="23"/>
      <c r="R317" s="23"/>
      <c r="S317" s="23"/>
      <c r="T317" s="23"/>
      <c r="U317" s="23"/>
      <c r="V317" s="23"/>
      <c r="W317" s="23"/>
      <c r="X317" s="161"/>
      <c r="Y317" s="23"/>
      <c r="Z317" s="23"/>
      <c r="AA317" s="23"/>
      <c r="AB317" s="23"/>
      <c r="AC317" s="23"/>
      <c r="AD317" s="23"/>
      <c r="AE317" s="155"/>
      <c r="AF317" s="24">
        <f t="shared" si="24"/>
        <v>0</v>
      </c>
      <c r="AG317" s="25">
        <f t="shared" si="25"/>
        <v>0</v>
      </c>
      <c r="AH317" s="15"/>
      <c r="AI317" s="16"/>
      <c r="AJ317" s="15"/>
      <c r="AK317" s="15"/>
      <c r="AL317" s="15"/>
      <c r="AM317" s="15"/>
      <c r="AN317" s="15"/>
      <c r="AO317" s="15"/>
      <c r="AP317" s="15"/>
      <c r="AQ317" s="7"/>
      <c r="AR317" s="7"/>
      <c r="AS317" s="17"/>
      <c r="AT317" s="17"/>
      <c r="AU317" s="17"/>
      <c r="AV317" s="17"/>
      <c r="AW317" s="17"/>
      <c r="AX317" s="17"/>
      <c r="AY317" s="17"/>
      <c r="AZ317" s="17"/>
      <c r="BA317" s="17"/>
      <c r="BB317" s="17"/>
      <c r="BC317" s="17"/>
      <c r="BD317" s="17"/>
      <c r="BE317" s="17"/>
      <c r="BF317" s="17"/>
      <c r="BG317" s="17"/>
      <c r="BH317" s="17"/>
    </row>
    <row r="318" spans="1:60" ht="45">
      <c r="A318" s="9">
        <v>316</v>
      </c>
      <c r="B318" s="144" t="s">
        <v>608</v>
      </c>
      <c r="C318" s="18" t="s">
        <v>609</v>
      </c>
      <c r="D318" s="19">
        <v>185</v>
      </c>
      <c r="E318" s="23"/>
      <c r="F318" s="23"/>
      <c r="G318" s="23"/>
      <c r="H318" s="104"/>
      <c r="I318" s="170"/>
      <c r="J318" s="105"/>
      <c r="K318" s="23"/>
      <c r="L318" s="23"/>
      <c r="M318" s="23"/>
      <c r="N318" s="20"/>
      <c r="O318" s="23"/>
      <c r="P318" s="23"/>
      <c r="Q318" s="23"/>
      <c r="R318" s="23"/>
      <c r="S318" s="23"/>
      <c r="T318" s="102">
        <v>185</v>
      </c>
      <c r="U318" s="23"/>
      <c r="V318" s="23"/>
      <c r="W318" s="23"/>
      <c r="X318" s="161"/>
      <c r="Y318" s="23"/>
      <c r="Z318" s="23"/>
      <c r="AA318" s="23"/>
      <c r="AB318" s="23"/>
      <c r="AC318" s="23"/>
      <c r="AD318" s="23"/>
      <c r="AE318" s="155"/>
      <c r="AF318" s="24">
        <f t="shared" si="24"/>
        <v>185</v>
      </c>
      <c r="AG318" s="25">
        <f t="shared" si="25"/>
        <v>1</v>
      </c>
      <c r="AH318" s="15"/>
      <c r="AI318" s="16"/>
      <c r="AJ318" s="15"/>
      <c r="AK318" s="15"/>
      <c r="AL318" s="15"/>
      <c r="AM318" s="15"/>
      <c r="AN318" s="15"/>
      <c r="AO318" s="15"/>
      <c r="AP318" s="15"/>
      <c r="AQ318" s="7"/>
      <c r="AR318" s="7"/>
      <c r="AS318" s="17"/>
      <c r="AT318" s="17"/>
      <c r="AU318" s="17"/>
      <c r="AV318" s="17"/>
      <c r="AW318" s="17"/>
      <c r="AX318" s="17"/>
      <c r="AY318" s="17"/>
      <c r="AZ318" s="17"/>
      <c r="BA318" s="17"/>
      <c r="BB318" s="17"/>
      <c r="BC318" s="17"/>
      <c r="BD318" s="17"/>
      <c r="BE318" s="17"/>
      <c r="BF318" s="17"/>
      <c r="BG318" s="17"/>
      <c r="BH318" s="17"/>
    </row>
    <row r="319" spans="1:60" ht="45">
      <c r="A319" s="9">
        <v>317</v>
      </c>
      <c r="B319" s="144" t="s">
        <v>610</v>
      </c>
      <c r="C319" s="18" t="s">
        <v>611</v>
      </c>
      <c r="D319" s="19">
        <v>85</v>
      </c>
      <c r="E319" s="23"/>
      <c r="F319" s="23"/>
      <c r="G319" s="23"/>
      <c r="H319" s="104"/>
      <c r="I319" s="170"/>
      <c r="J319" s="105"/>
      <c r="K319" s="23"/>
      <c r="L319" s="23"/>
      <c r="M319" s="23"/>
      <c r="N319" s="20"/>
      <c r="O319" s="23"/>
      <c r="P319" s="23"/>
      <c r="Q319" s="23"/>
      <c r="R319" s="23"/>
      <c r="S319" s="23"/>
      <c r="T319" s="102">
        <v>85</v>
      </c>
      <c r="U319" s="23"/>
      <c r="V319" s="23"/>
      <c r="W319" s="23"/>
      <c r="X319" s="179">
        <v>85</v>
      </c>
      <c r="Y319" s="23"/>
      <c r="Z319" s="102">
        <v>85</v>
      </c>
      <c r="AA319" s="23"/>
      <c r="AB319" s="23"/>
      <c r="AC319" s="23"/>
      <c r="AD319" s="102">
        <v>85</v>
      </c>
      <c r="AE319" s="155"/>
      <c r="AF319" s="24">
        <f t="shared" si="24"/>
        <v>85</v>
      </c>
      <c r="AG319" s="25">
        <f t="shared" si="25"/>
        <v>4</v>
      </c>
      <c r="AH319" s="15"/>
      <c r="AI319" s="16"/>
      <c r="AJ319" s="15"/>
      <c r="AK319" s="15"/>
      <c r="AL319" s="15"/>
      <c r="AM319" s="15"/>
      <c r="AN319" s="15"/>
      <c r="AO319" s="15"/>
      <c r="AP319" s="15"/>
      <c r="AQ319" s="7"/>
      <c r="AR319" s="7"/>
      <c r="AS319" s="17"/>
      <c r="AT319" s="17"/>
      <c r="AU319" s="17"/>
      <c r="AV319" s="17"/>
      <c r="AW319" s="17"/>
      <c r="AX319" s="17"/>
      <c r="AY319" s="17"/>
      <c r="AZ319" s="17"/>
      <c r="BA319" s="17"/>
      <c r="BB319" s="17"/>
      <c r="BC319" s="17"/>
      <c r="BD319" s="17"/>
      <c r="BE319" s="17"/>
      <c r="BF319" s="17"/>
      <c r="BG319" s="17"/>
      <c r="BH319" s="17"/>
    </row>
    <row r="320" spans="1:60" ht="105">
      <c r="A320" s="9">
        <v>318</v>
      </c>
      <c r="B320" s="144" t="s">
        <v>612</v>
      </c>
      <c r="C320" s="18" t="s">
        <v>613</v>
      </c>
      <c r="D320" s="19">
        <v>795</v>
      </c>
      <c r="E320" s="23"/>
      <c r="F320" s="23"/>
      <c r="G320" s="23"/>
      <c r="H320" s="104"/>
      <c r="I320" s="170"/>
      <c r="J320" s="105"/>
      <c r="K320" s="23"/>
      <c r="L320" s="23"/>
      <c r="M320" s="23"/>
      <c r="N320" s="20"/>
      <c r="O320" s="23"/>
      <c r="P320" s="23"/>
      <c r="Q320" s="23"/>
      <c r="R320" s="23"/>
      <c r="S320" s="23"/>
      <c r="T320" s="23"/>
      <c r="U320" s="23"/>
      <c r="V320" s="23"/>
      <c r="W320" s="23"/>
      <c r="X320" s="161"/>
      <c r="Y320" s="23"/>
      <c r="Z320" s="23"/>
      <c r="AA320" s="23"/>
      <c r="AB320" s="23"/>
      <c r="AC320" s="23"/>
      <c r="AD320" s="23"/>
      <c r="AE320" s="155"/>
      <c r="AF320" s="24">
        <f t="shared" si="24"/>
        <v>0</v>
      </c>
      <c r="AG320" s="25">
        <f t="shared" si="25"/>
        <v>0</v>
      </c>
      <c r="AH320" s="15"/>
      <c r="AI320" s="16"/>
      <c r="AJ320" s="15"/>
      <c r="AK320" s="15"/>
      <c r="AL320" s="15"/>
      <c r="AM320" s="15"/>
      <c r="AN320" s="15"/>
      <c r="AO320" s="15"/>
      <c r="AP320" s="15"/>
      <c r="AQ320" s="7"/>
      <c r="AR320" s="7"/>
      <c r="AS320" s="17"/>
      <c r="AT320" s="17"/>
      <c r="AU320" s="17"/>
      <c r="AV320" s="17"/>
      <c r="AW320" s="17"/>
      <c r="AX320" s="17"/>
      <c r="AY320" s="17"/>
      <c r="AZ320" s="17"/>
      <c r="BA320" s="17"/>
      <c r="BB320" s="17"/>
      <c r="BC320" s="17"/>
      <c r="BD320" s="17"/>
      <c r="BE320" s="17"/>
      <c r="BF320" s="17"/>
      <c r="BG320" s="17"/>
      <c r="BH320" s="17"/>
    </row>
    <row r="321" spans="1:60" ht="60">
      <c r="A321" s="9">
        <v>319</v>
      </c>
      <c r="B321" s="144" t="s">
        <v>614</v>
      </c>
      <c r="C321" s="18" t="s">
        <v>615</v>
      </c>
      <c r="D321" s="19">
        <v>266.39999999999998</v>
      </c>
      <c r="E321" s="23"/>
      <c r="F321" s="23"/>
      <c r="G321" s="23"/>
      <c r="H321" s="104"/>
      <c r="I321" s="170"/>
      <c r="J321" s="105"/>
      <c r="K321" s="23"/>
      <c r="L321" s="23"/>
      <c r="M321" s="23"/>
      <c r="N321" s="20"/>
      <c r="O321" s="23"/>
      <c r="P321" s="23"/>
      <c r="Q321" s="23"/>
      <c r="R321" s="23"/>
      <c r="S321" s="23"/>
      <c r="T321" s="23"/>
      <c r="U321" s="23"/>
      <c r="V321" s="23"/>
      <c r="W321" s="23"/>
      <c r="X321" s="179">
        <v>266.39999999999998</v>
      </c>
      <c r="Y321" s="23"/>
      <c r="Z321" s="102">
        <v>266.39999999999998</v>
      </c>
      <c r="AA321" s="23"/>
      <c r="AB321" s="23"/>
      <c r="AC321" s="23"/>
      <c r="AD321" s="23"/>
      <c r="AE321" s="155"/>
      <c r="AF321" s="24">
        <f t="shared" si="24"/>
        <v>266.39999999999998</v>
      </c>
      <c r="AG321" s="25">
        <f t="shared" si="25"/>
        <v>2</v>
      </c>
      <c r="AH321" s="15"/>
      <c r="AI321" s="16"/>
      <c r="AJ321" s="15"/>
      <c r="AK321" s="15"/>
      <c r="AL321" s="15"/>
      <c r="AM321" s="15"/>
      <c r="AN321" s="15"/>
      <c r="AO321" s="15"/>
      <c r="AP321" s="15"/>
      <c r="AQ321" s="7"/>
      <c r="AR321" s="7"/>
      <c r="AS321" s="17"/>
      <c r="AT321" s="17"/>
      <c r="AU321" s="17"/>
      <c r="AV321" s="17"/>
      <c r="AW321" s="17"/>
      <c r="AX321" s="17"/>
      <c r="AY321" s="17"/>
      <c r="AZ321" s="17"/>
      <c r="BA321" s="17"/>
      <c r="BB321" s="17"/>
      <c r="BC321" s="17"/>
      <c r="BD321" s="17"/>
      <c r="BE321" s="17"/>
      <c r="BF321" s="17"/>
      <c r="BG321" s="17"/>
      <c r="BH321" s="17"/>
    </row>
    <row r="322" spans="1:60" ht="105">
      <c r="A322" s="9">
        <v>320</v>
      </c>
      <c r="B322" s="144" t="s">
        <v>616</v>
      </c>
      <c r="C322" s="18" t="s">
        <v>617</v>
      </c>
      <c r="D322" s="19">
        <v>1290</v>
      </c>
      <c r="E322" s="23"/>
      <c r="F322" s="23"/>
      <c r="G322" s="23"/>
      <c r="H322" s="104"/>
      <c r="I322" s="170"/>
      <c r="J322" s="105"/>
      <c r="K322" s="23"/>
      <c r="L322" s="23"/>
      <c r="M322" s="23"/>
      <c r="N322" s="20"/>
      <c r="O322" s="23"/>
      <c r="P322" s="23"/>
      <c r="Q322" s="23"/>
      <c r="R322" s="23"/>
      <c r="S322" s="23"/>
      <c r="T322" s="23"/>
      <c r="U322" s="23"/>
      <c r="V322" s="23"/>
      <c r="W322" s="23"/>
      <c r="X322" s="161"/>
      <c r="Y322" s="23"/>
      <c r="Z322" s="102">
        <v>1290</v>
      </c>
      <c r="AA322" s="23"/>
      <c r="AB322" s="23"/>
      <c r="AC322" s="23"/>
      <c r="AD322" s="102">
        <v>1290</v>
      </c>
      <c r="AE322" s="155"/>
      <c r="AF322" s="24">
        <f t="shared" si="24"/>
        <v>1290</v>
      </c>
      <c r="AG322" s="25">
        <f t="shared" si="25"/>
        <v>2</v>
      </c>
      <c r="AH322" s="15"/>
      <c r="AI322" s="16"/>
      <c r="AJ322" s="15"/>
      <c r="AK322" s="15"/>
      <c r="AL322" s="15"/>
      <c r="AM322" s="15"/>
      <c r="AN322" s="15"/>
      <c r="AO322" s="15"/>
      <c r="AP322" s="15"/>
      <c r="AQ322" s="7"/>
      <c r="AR322" s="7"/>
      <c r="AS322" s="17"/>
      <c r="AT322" s="17"/>
      <c r="AU322" s="17"/>
      <c r="AV322" s="17"/>
      <c r="AW322" s="17"/>
      <c r="AX322" s="17"/>
      <c r="AY322" s="17"/>
      <c r="AZ322" s="17"/>
      <c r="BA322" s="17"/>
      <c r="BB322" s="17"/>
      <c r="BC322" s="17"/>
      <c r="BD322" s="17"/>
      <c r="BE322" s="17"/>
      <c r="BF322" s="17"/>
      <c r="BG322" s="17"/>
      <c r="BH322" s="17"/>
    </row>
    <row r="323" spans="1:60" ht="75">
      <c r="A323" s="9">
        <v>321</v>
      </c>
      <c r="B323" s="144" t="s">
        <v>618</v>
      </c>
      <c r="C323" s="18" t="s">
        <v>619</v>
      </c>
      <c r="D323" s="19">
        <v>325.60000000000002</v>
      </c>
      <c r="E323" s="23"/>
      <c r="F323" s="23"/>
      <c r="G323" s="23"/>
      <c r="H323" s="104"/>
      <c r="I323" s="170"/>
      <c r="J323" s="105"/>
      <c r="K323" s="23"/>
      <c r="L323" s="23"/>
      <c r="M323" s="23"/>
      <c r="N323" s="20"/>
      <c r="O323" s="23"/>
      <c r="P323" s="23"/>
      <c r="Q323" s="23"/>
      <c r="R323" s="23"/>
      <c r="S323" s="23"/>
      <c r="T323" s="23"/>
      <c r="U323" s="23"/>
      <c r="V323" s="23"/>
      <c r="W323" s="23"/>
      <c r="X323" s="161"/>
      <c r="Y323" s="23"/>
      <c r="Z323" s="23"/>
      <c r="AA323" s="23"/>
      <c r="AB323" s="23"/>
      <c r="AC323" s="23"/>
      <c r="AD323" s="23"/>
      <c r="AE323" s="155"/>
      <c r="AF323" s="24">
        <f t="shared" si="24"/>
        <v>0</v>
      </c>
      <c r="AG323" s="25">
        <f t="shared" si="25"/>
        <v>0</v>
      </c>
      <c r="AH323" s="15"/>
      <c r="AI323" s="16"/>
      <c r="AJ323" s="15"/>
      <c r="AK323" s="15"/>
      <c r="AL323" s="15"/>
      <c r="AM323" s="15"/>
      <c r="AN323" s="15"/>
      <c r="AO323" s="15"/>
      <c r="AP323" s="15"/>
      <c r="AQ323" s="7"/>
      <c r="AR323" s="7"/>
      <c r="AS323" s="17"/>
      <c r="AT323" s="17"/>
      <c r="AU323" s="17"/>
      <c r="AV323" s="17"/>
      <c r="AW323" s="17"/>
      <c r="AX323" s="17"/>
      <c r="AY323" s="17"/>
      <c r="AZ323" s="17"/>
      <c r="BA323" s="17"/>
      <c r="BB323" s="17"/>
      <c r="BC323" s="17"/>
      <c r="BD323" s="17"/>
      <c r="BE323" s="17"/>
      <c r="BF323" s="17"/>
      <c r="BG323" s="17"/>
      <c r="BH323" s="17"/>
    </row>
    <row r="324" spans="1:60" ht="60">
      <c r="A324" s="9">
        <v>322</v>
      </c>
      <c r="B324" s="144" t="s">
        <v>620</v>
      </c>
      <c r="C324" s="18" t="s">
        <v>621</v>
      </c>
      <c r="D324" s="19">
        <v>503.2</v>
      </c>
      <c r="E324" s="23"/>
      <c r="F324" s="23"/>
      <c r="G324" s="23"/>
      <c r="H324" s="104"/>
      <c r="I324" s="170"/>
      <c r="J324" s="105"/>
      <c r="K324" s="23"/>
      <c r="L324" s="23"/>
      <c r="M324" s="23"/>
      <c r="N324" s="20"/>
      <c r="O324" s="23"/>
      <c r="P324" s="23"/>
      <c r="Q324" s="23"/>
      <c r="R324" s="23"/>
      <c r="S324" s="23"/>
      <c r="T324" s="23"/>
      <c r="U324" s="23"/>
      <c r="V324" s="23"/>
      <c r="W324" s="23"/>
      <c r="X324" s="161"/>
      <c r="Y324" s="23"/>
      <c r="Z324" s="23"/>
      <c r="AA324" s="23"/>
      <c r="AB324" s="23"/>
      <c r="AC324" s="23"/>
      <c r="AD324" s="23"/>
      <c r="AE324" s="155"/>
      <c r="AF324" s="24">
        <f t="shared" si="24"/>
        <v>0</v>
      </c>
      <c r="AG324" s="25">
        <f t="shared" si="25"/>
        <v>0</v>
      </c>
      <c r="AH324" s="15"/>
      <c r="AI324" s="16"/>
      <c r="AJ324" s="15"/>
      <c r="AK324" s="15"/>
      <c r="AL324" s="15"/>
      <c r="AM324" s="15"/>
      <c r="AN324" s="15"/>
      <c r="AO324" s="15"/>
      <c r="AP324" s="15"/>
      <c r="AQ324" s="7"/>
      <c r="AR324" s="7"/>
      <c r="AS324" s="17"/>
      <c r="AT324" s="17"/>
      <c r="AU324" s="17"/>
      <c r="AV324" s="17"/>
      <c r="AW324" s="17"/>
      <c r="AX324" s="17"/>
      <c r="AY324" s="17"/>
      <c r="AZ324" s="17"/>
      <c r="BA324" s="17"/>
      <c r="BB324" s="17"/>
      <c r="BC324" s="17"/>
      <c r="BD324" s="17"/>
      <c r="BE324" s="17"/>
      <c r="BF324" s="17"/>
      <c r="BG324" s="17"/>
      <c r="BH324" s="17"/>
    </row>
    <row r="325" spans="1:60" ht="45">
      <c r="A325" s="9">
        <v>323</v>
      </c>
      <c r="B325" s="144" t="s">
        <v>622</v>
      </c>
      <c r="C325" s="18" t="s">
        <v>623</v>
      </c>
      <c r="D325" s="19">
        <v>384.8</v>
      </c>
      <c r="E325" s="23"/>
      <c r="F325" s="23"/>
      <c r="G325" s="23"/>
      <c r="H325" s="104"/>
      <c r="I325" s="170"/>
      <c r="J325" s="105"/>
      <c r="K325" s="23"/>
      <c r="L325" s="23"/>
      <c r="M325" s="23"/>
      <c r="N325" s="20"/>
      <c r="O325" s="23"/>
      <c r="P325" s="23"/>
      <c r="Q325" s="23"/>
      <c r="R325" s="23"/>
      <c r="S325" s="23"/>
      <c r="T325" s="23"/>
      <c r="U325" s="23"/>
      <c r="V325" s="23"/>
      <c r="W325" s="23"/>
      <c r="X325" s="161"/>
      <c r="Y325" s="23"/>
      <c r="Z325" s="23"/>
      <c r="AA325" s="23"/>
      <c r="AB325" s="23"/>
      <c r="AC325" s="23"/>
      <c r="AD325" s="23"/>
      <c r="AE325" s="155"/>
      <c r="AF325" s="24">
        <f t="shared" si="24"/>
        <v>0</v>
      </c>
      <c r="AG325" s="25">
        <f t="shared" si="25"/>
        <v>0</v>
      </c>
      <c r="AH325" s="15"/>
      <c r="AI325" s="16"/>
      <c r="AJ325" s="15"/>
      <c r="AK325" s="15"/>
      <c r="AL325" s="15"/>
      <c r="AM325" s="15"/>
      <c r="AN325" s="15"/>
      <c r="AO325" s="15"/>
      <c r="AP325" s="15"/>
      <c r="AQ325" s="7"/>
      <c r="AR325" s="7"/>
      <c r="AS325" s="17"/>
      <c r="AT325" s="17"/>
      <c r="AU325" s="17"/>
      <c r="AV325" s="17"/>
      <c r="AW325" s="17"/>
      <c r="AX325" s="17"/>
      <c r="AY325" s="17"/>
      <c r="AZ325" s="17"/>
      <c r="BA325" s="17"/>
      <c r="BB325" s="17"/>
      <c r="BC325" s="17"/>
      <c r="BD325" s="17"/>
      <c r="BE325" s="17"/>
      <c r="BF325" s="17"/>
      <c r="BG325" s="17"/>
      <c r="BH325" s="17"/>
    </row>
    <row r="326" spans="1:60" ht="33.75" customHeight="1">
      <c r="A326" s="9">
        <v>324</v>
      </c>
      <c r="B326" s="144" t="s">
        <v>624</v>
      </c>
      <c r="C326" s="18" t="s">
        <v>625</v>
      </c>
      <c r="D326" s="19">
        <v>140.6</v>
      </c>
      <c r="E326" s="23"/>
      <c r="F326" s="23"/>
      <c r="G326" s="23"/>
      <c r="H326" s="104"/>
      <c r="I326" s="170"/>
      <c r="J326" s="105"/>
      <c r="K326" s="23"/>
      <c r="L326" s="23"/>
      <c r="M326" s="23"/>
      <c r="N326" s="107">
        <v>140.6</v>
      </c>
      <c r="O326" s="23"/>
      <c r="P326" s="23"/>
      <c r="Q326" s="23"/>
      <c r="R326" s="23"/>
      <c r="S326" s="23"/>
      <c r="T326" s="23"/>
      <c r="U326" s="23"/>
      <c r="V326" s="23"/>
      <c r="W326" s="23"/>
      <c r="X326" s="161"/>
      <c r="Y326" s="23"/>
      <c r="Z326" s="23"/>
      <c r="AA326" s="23"/>
      <c r="AB326" s="23"/>
      <c r="AC326" s="23"/>
      <c r="AD326" s="23"/>
      <c r="AE326" s="155"/>
      <c r="AF326" s="24">
        <f t="shared" si="24"/>
        <v>140.6</v>
      </c>
      <c r="AG326" s="25">
        <f t="shared" si="25"/>
        <v>1</v>
      </c>
      <c r="AH326" s="15"/>
      <c r="AI326" s="16"/>
      <c r="AJ326" s="15"/>
      <c r="AK326" s="15"/>
      <c r="AL326" s="15"/>
      <c r="AM326" s="15"/>
      <c r="AN326" s="15"/>
      <c r="AO326" s="15"/>
      <c r="AP326" s="15"/>
      <c r="AQ326" s="7"/>
      <c r="AR326" s="7"/>
      <c r="AS326" s="17"/>
      <c r="AT326" s="17"/>
      <c r="AU326" s="17"/>
      <c r="AV326" s="17"/>
      <c r="AW326" s="17"/>
      <c r="AX326" s="17"/>
      <c r="AY326" s="17"/>
      <c r="AZ326" s="17"/>
      <c r="BA326" s="17"/>
      <c r="BB326" s="17"/>
      <c r="BC326" s="17"/>
      <c r="BD326" s="17"/>
      <c r="BE326" s="17"/>
      <c r="BF326" s="17"/>
      <c r="BG326" s="17"/>
      <c r="BH326" s="17"/>
    </row>
    <row r="327" spans="1:60" ht="45">
      <c r="A327" s="9">
        <v>325</v>
      </c>
      <c r="B327" s="144" t="s">
        <v>626</v>
      </c>
      <c r="C327" s="18" t="s">
        <v>627</v>
      </c>
      <c r="D327" s="19">
        <v>205</v>
      </c>
      <c r="E327" s="23"/>
      <c r="F327" s="23"/>
      <c r="G327" s="23"/>
      <c r="H327" s="104"/>
      <c r="I327" s="170"/>
      <c r="J327" s="105"/>
      <c r="K327" s="23"/>
      <c r="L327" s="23"/>
      <c r="M327" s="23"/>
      <c r="N327" s="107">
        <v>205</v>
      </c>
      <c r="O327" s="23"/>
      <c r="P327" s="23"/>
      <c r="Q327" s="23"/>
      <c r="R327" s="23"/>
      <c r="S327" s="23"/>
      <c r="T327" s="23"/>
      <c r="U327" s="23"/>
      <c r="V327" s="23"/>
      <c r="W327" s="23"/>
      <c r="X327" s="161"/>
      <c r="Y327" s="23"/>
      <c r="Z327" s="23"/>
      <c r="AA327" s="23"/>
      <c r="AB327" s="23"/>
      <c r="AC327" s="23"/>
      <c r="AD327" s="23"/>
      <c r="AE327" s="155"/>
      <c r="AF327" s="24">
        <f t="shared" si="24"/>
        <v>205</v>
      </c>
      <c r="AG327" s="25">
        <f t="shared" si="25"/>
        <v>1</v>
      </c>
      <c r="AH327" s="15"/>
      <c r="AI327" s="16"/>
      <c r="AJ327" s="15"/>
      <c r="AK327" s="15"/>
      <c r="AL327" s="15"/>
      <c r="AM327" s="15"/>
      <c r="AN327" s="15"/>
      <c r="AO327" s="15"/>
      <c r="AP327" s="15"/>
      <c r="AQ327" s="7"/>
      <c r="AR327" s="7"/>
      <c r="AS327" s="17"/>
      <c r="AT327" s="17"/>
      <c r="AU327" s="17"/>
      <c r="AV327" s="17"/>
      <c r="AW327" s="17"/>
      <c r="AX327" s="17"/>
      <c r="AY327" s="17"/>
      <c r="AZ327" s="17"/>
      <c r="BA327" s="17"/>
      <c r="BB327" s="17"/>
      <c r="BC327" s="17"/>
      <c r="BD327" s="17"/>
      <c r="BE327" s="17"/>
      <c r="BF327" s="17"/>
      <c r="BG327" s="17"/>
      <c r="BH327" s="17"/>
    </row>
    <row r="328" spans="1:60" ht="75">
      <c r="A328" s="9">
        <v>326</v>
      </c>
      <c r="B328" s="144" t="s">
        <v>628</v>
      </c>
      <c r="C328" s="18" t="s">
        <v>629</v>
      </c>
      <c r="D328" s="19">
        <v>500</v>
      </c>
      <c r="E328" s="23"/>
      <c r="F328" s="23"/>
      <c r="G328" s="23"/>
      <c r="H328" s="104"/>
      <c r="I328" s="155">
        <v>500</v>
      </c>
      <c r="J328" s="105"/>
      <c r="K328" s="102">
        <v>473.5</v>
      </c>
      <c r="L328" s="23">
        <v>500</v>
      </c>
      <c r="M328" s="23"/>
      <c r="N328" s="20">
        <v>500</v>
      </c>
      <c r="O328" s="23"/>
      <c r="P328" s="23"/>
      <c r="Q328" s="23"/>
      <c r="R328" s="23"/>
      <c r="S328" s="23">
        <v>500</v>
      </c>
      <c r="T328" s="23"/>
      <c r="U328" s="23"/>
      <c r="V328" s="102">
        <v>473.5</v>
      </c>
      <c r="W328" s="23"/>
      <c r="X328" s="167">
        <v>500</v>
      </c>
      <c r="Y328" s="23"/>
      <c r="Z328" s="23">
        <v>500</v>
      </c>
      <c r="AA328" s="23"/>
      <c r="AB328" s="23"/>
      <c r="AC328" s="102">
        <v>473.5</v>
      </c>
      <c r="AD328" s="23"/>
      <c r="AE328" s="153">
        <v>473.5</v>
      </c>
      <c r="AF328" s="24">
        <f t="shared" si="24"/>
        <v>473.5</v>
      </c>
      <c r="AG328" s="25">
        <f t="shared" si="25"/>
        <v>4</v>
      </c>
      <c r="AH328" s="15"/>
      <c r="AI328" s="16"/>
      <c r="AJ328" s="15"/>
      <c r="AK328" s="15"/>
      <c r="AL328" s="15"/>
      <c r="AM328" s="15"/>
      <c r="AN328" s="15"/>
      <c r="AO328" s="15"/>
      <c r="AP328" s="15"/>
      <c r="AQ328" s="7"/>
      <c r="AR328" s="7"/>
      <c r="AS328" s="17"/>
      <c r="AT328" s="17"/>
      <c r="AU328" s="17"/>
      <c r="AV328" s="17"/>
      <c r="AW328" s="17"/>
      <c r="AX328" s="17"/>
      <c r="AY328" s="17"/>
      <c r="AZ328" s="17"/>
      <c r="BA328" s="17"/>
      <c r="BB328" s="17"/>
      <c r="BC328" s="17"/>
      <c r="BD328" s="17"/>
      <c r="BE328" s="17"/>
      <c r="BF328" s="17"/>
      <c r="BG328" s="17"/>
      <c r="BH328" s="17"/>
    </row>
    <row r="329" spans="1:60" ht="79.5" customHeight="1">
      <c r="A329" s="9">
        <v>327</v>
      </c>
      <c r="B329" s="144" t="s">
        <v>1530</v>
      </c>
      <c r="C329" s="18" t="s">
        <v>1518</v>
      </c>
      <c r="D329" s="19">
        <v>40</v>
      </c>
      <c r="E329" s="23"/>
      <c r="F329" s="23"/>
      <c r="G329" s="23"/>
      <c r="H329" s="104"/>
      <c r="I329" s="155"/>
      <c r="J329" s="105"/>
      <c r="K329" s="23"/>
      <c r="L329" s="23"/>
      <c r="M329" s="23"/>
      <c r="N329" s="23"/>
      <c r="O329" s="23"/>
      <c r="P329" s="23"/>
      <c r="Q329" s="23"/>
      <c r="R329" s="23"/>
      <c r="S329" s="23"/>
      <c r="T329" s="23"/>
      <c r="U329" s="23"/>
      <c r="V329" s="23"/>
      <c r="W329" s="23"/>
      <c r="X329" s="179">
        <v>40</v>
      </c>
      <c r="Y329" s="23"/>
      <c r="Z329" s="23"/>
      <c r="AA329" s="23"/>
      <c r="AB329" s="23"/>
      <c r="AC329" s="23"/>
      <c r="AD329" s="23"/>
      <c r="AE329" s="155"/>
      <c r="AF329" s="24">
        <f t="shared" ref="AF329" si="26">MIN(E329:AE329)</f>
        <v>40</v>
      </c>
      <c r="AG329" s="25">
        <f t="shared" ref="AG329" si="27">COUNTIF(E329:AE329,AF329)</f>
        <v>1</v>
      </c>
      <c r="AH329" s="15"/>
      <c r="AI329" s="16"/>
      <c r="AJ329" s="15"/>
      <c r="AK329" s="15"/>
      <c r="AL329" s="15"/>
      <c r="AM329" s="15"/>
      <c r="AN329" s="15"/>
      <c r="AO329" s="15"/>
      <c r="AP329" s="15"/>
      <c r="AQ329" s="7"/>
      <c r="AR329" s="7"/>
      <c r="AS329" s="17"/>
      <c r="AT329" s="17"/>
      <c r="AU329" s="17"/>
      <c r="AV329" s="17"/>
      <c r="AW329" s="17"/>
      <c r="AX329" s="17"/>
      <c r="AY329" s="17"/>
      <c r="AZ329" s="17"/>
      <c r="BA329" s="17"/>
      <c r="BB329" s="17"/>
      <c r="BC329" s="17"/>
      <c r="BD329" s="17"/>
      <c r="BE329" s="17"/>
      <c r="BF329" s="17"/>
      <c r="BG329" s="17"/>
      <c r="BH329" s="17"/>
    </row>
    <row r="330" spans="1:60" ht="90">
      <c r="A330" s="9">
        <v>328</v>
      </c>
      <c r="B330" s="144" t="s">
        <v>630</v>
      </c>
      <c r="C330" s="18" t="s">
        <v>631</v>
      </c>
      <c r="D330" s="19">
        <v>180</v>
      </c>
      <c r="E330" s="23"/>
      <c r="F330" s="23"/>
      <c r="G330" s="23"/>
      <c r="H330" s="104"/>
      <c r="I330" s="170"/>
      <c r="J330" s="105"/>
      <c r="K330" s="23"/>
      <c r="L330" s="23"/>
      <c r="M330" s="23"/>
      <c r="N330" s="20"/>
      <c r="O330" s="23"/>
      <c r="P330" s="23"/>
      <c r="Q330" s="23"/>
      <c r="R330" s="23"/>
      <c r="S330" s="23"/>
      <c r="T330" s="102">
        <v>180</v>
      </c>
      <c r="U330" s="23"/>
      <c r="V330" s="23"/>
      <c r="W330" s="23"/>
      <c r="X330" s="178">
        <v>180</v>
      </c>
      <c r="Y330" s="23"/>
      <c r="Z330" s="102">
        <v>180</v>
      </c>
      <c r="AA330" s="23"/>
      <c r="AB330" s="23"/>
      <c r="AC330" s="23"/>
      <c r="AD330" s="102">
        <v>180</v>
      </c>
      <c r="AE330" s="155"/>
      <c r="AF330" s="24">
        <f t="shared" si="24"/>
        <v>180</v>
      </c>
      <c r="AG330" s="25">
        <f t="shared" si="25"/>
        <v>4</v>
      </c>
      <c r="AH330" s="15"/>
      <c r="AI330" s="16"/>
      <c r="AJ330" s="15"/>
      <c r="AK330" s="15"/>
      <c r="AL330" s="15"/>
      <c r="AM330" s="15"/>
      <c r="AN330" s="15"/>
      <c r="AO330" s="15"/>
      <c r="AP330" s="15"/>
      <c r="AQ330" s="7"/>
      <c r="AR330" s="7"/>
      <c r="AS330" s="17"/>
      <c r="AT330" s="17"/>
      <c r="AU330" s="17"/>
      <c r="AV330" s="17"/>
      <c r="AW330" s="17"/>
      <c r="AX330" s="17"/>
      <c r="AY330" s="17"/>
      <c r="AZ330" s="17"/>
      <c r="BA330" s="17"/>
      <c r="BB330" s="17"/>
      <c r="BC330" s="17"/>
      <c r="BD330" s="17"/>
      <c r="BE330" s="17"/>
      <c r="BF330" s="17"/>
      <c r="BG330" s="17"/>
      <c r="BH330" s="17"/>
    </row>
    <row r="331" spans="1:60" ht="75">
      <c r="A331" s="9">
        <v>329</v>
      </c>
      <c r="B331" s="144" t="s">
        <v>632</v>
      </c>
      <c r="C331" s="18" t="s">
        <v>633</v>
      </c>
      <c r="D331" s="19">
        <v>220</v>
      </c>
      <c r="E331" s="23"/>
      <c r="F331" s="23"/>
      <c r="G331" s="23"/>
      <c r="H331" s="104"/>
      <c r="I331" s="170"/>
      <c r="J331" s="105"/>
      <c r="K331" s="23"/>
      <c r="L331" s="23"/>
      <c r="M331" s="23"/>
      <c r="N331" s="20"/>
      <c r="O331" s="23"/>
      <c r="P331" s="23"/>
      <c r="Q331" s="23"/>
      <c r="R331" s="23"/>
      <c r="S331" s="23"/>
      <c r="T331" s="102">
        <v>220</v>
      </c>
      <c r="U331" s="23"/>
      <c r="V331" s="23"/>
      <c r="W331" s="23"/>
      <c r="X331" s="179">
        <v>220</v>
      </c>
      <c r="Y331" s="23"/>
      <c r="Z331" s="23"/>
      <c r="AA331" s="23"/>
      <c r="AB331" s="23"/>
      <c r="AC331" s="23"/>
      <c r="AD331" s="23"/>
      <c r="AE331" s="155"/>
      <c r="AF331" s="24">
        <f t="shared" si="24"/>
        <v>220</v>
      </c>
      <c r="AG331" s="25">
        <f t="shared" si="25"/>
        <v>2</v>
      </c>
      <c r="AH331" s="15"/>
      <c r="AI331" s="16"/>
      <c r="AJ331" s="15"/>
      <c r="AK331" s="15"/>
      <c r="AL331" s="15"/>
      <c r="AM331" s="15"/>
      <c r="AN331" s="15"/>
      <c r="AO331" s="15"/>
      <c r="AP331" s="15"/>
      <c r="AQ331" s="7"/>
      <c r="AR331" s="7"/>
      <c r="AS331" s="17"/>
      <c r="AT331" s="17"/>
      <c r="AU331" s="17"/>
      <c r="AV331" s="17"/>
      <c r="AW331" s="17"/>
      <c r="AX331" s="17"/>
      <c r="AY331" s="17"/>
      <c r="AZ331" s="17"/>
      <c r="BA331" s="17"/>
      <c r="BB331" s="17"/>
      <c r="BC331" s="17"/>
      <c r="BD331" s="17"/>
      <c r="BE331" s="17"/>
      <c r="BF331" s="17"/>
      <c r="BG331" s="17"/>
      <c r="BH331" s="17"/>
    </row>
    <row r="332" spans="1:60" ht="105">
      <c r="A332" s="9">
        <v>330</v>
      </c>
      <c r="B332" s="144" t="s">
        <v>634</v>
      </c>
      <c r="C332" s="18" t="s">
        <v>635</v>
      </c>
      <c r="D332" s="19">
        <v>862.08</v>
      </c>
      <c r="E332" s="23"/>
      <c r="F332" s="23"/>
      <c r="G332" s="23"/>
      <c r="H332" s="104"/>
      <c r="I332" s="155">
        <v>862.08</v>
      </c>
      <c r="J332" s="105"/>
      <c r="K332" s="102">
        <v>812</v>
      </c>
      <c r="L332" s="23">
        <v>862.08</v>
      </c>
      <c r="M332" s="23"/>
      <c r="N332" s="20"/>
      <c r="O332" s="23"/>
      <c r="P332" s="23"/>
      <c r="Q332" s="23"/>
      <c r="R332" s="23"/>
      <c r="S332" s="23"/>
      <c r="T332" s="23"/>
      <c r="U332" s="23"/>
      <c r="V332" s="23">
        <v>820</v>
      </c>
      <c r="W332" s="23">
        <v>815</v>
      </c>
      <c r="X332" s="161"/>
      <c r="Y332" s="23"/>
      <c r="Z332" s="23">
        <v>862</v>
      </c>
      <c r="AA332" s="23"/>
      <c r="AB332" s="23"/>
      <c r="AC332" s="23"/>
      <c r="AD332" s="23"/>
      <c r="AE332" s="155"/>
      <c r="AF332" s="24">
        <f t="shared" ref="AF332:AF395" si="28">MIN(E332:AE332)</f>
        <v>812</v>
      </c>
      <c r="AG332" s="25">
        <f t="shared" ref="AG332:AG395" si="29">COUNTIF(E332:AE332,AF332)</f>
        <v>1</v>
      </c>
      <c r="AH332" s="15"/>
      <c r="AI332" s="16"/>
      <c r="AJ332" s="15"/>
      <c r="AK332" s="15"/>
      <c r="AL332" s="15"/>
      <c r="AM332" s="15"/>
      <c r="AN332" s="15"/>
      <c r="AO332" s="15"/>
      <c r="AP332" s="15"/>
      <c r="AQ332" s="7"/>
      <c r="AR332" s="7"/>
      <c r="AS332" s="17"/>
      <c r="AT332" s="17"/>
      <c r="AU332" s="17"/>
      <c r="AV332" s="17"/>
      <c r="AW332" s="17"/>
      <c r="AX332" s="17"/>
      <c r="AY332" s="17"/>
      <c r="AZ332" s="17"/>
      <c r="BA332" s="17"/>
      <c r="BB332" s="17"/>
      <c r="BC332" s="17"/>
      <c r="BD332" s="17"/>
      <c r="BE332" s="17"/>
      <c r="BF332" s="17"/>
      <c r="BG332" s="17"/>
      <c r="BH332" s="17"/>
    </row>
    <row r="333" spans="1:60" ht="105">
      <c r="A333" s="9">
        <v>331</v>
      </c>
      <c r="B333" s="144" t="s">
        <v>636</v>
      </c>
      <c r="C333" s="18" t="s">
        <v>637</v>
      </c>
      <c r="D333" s="19">
        <v>775</v>
      </c>
      <c r="E333" s="23"/>
      <c r="F333" s="23"/>
      <c r="G333" s="23"/>
      <c r="H333" s="104">
        <v>775</v>
      </c>
      <c r="I333" s="155">
        <v>775</v>
      </c>
      <c r="J333" s="105"/>
      <c r="K333" s="23"/>
      <c r="L333" s="23">
        <v>775</v>
      </c>
      <c r="M333" s="23"/>
      <c r="N333" s="20"/>
      <c r="O333" s="102">
        <v>642</v>
      </c>
      <c r="P333" s="23"/>
      <c r="Q333" s="23"/>
      <c r="R333" s="23"/>
      <c r="S333" s="23"/>
      <c r="T333" s="23"/>
      <c r="U333" s="23"/>
      <c r="V333" s="23">
        <v>672</v>
      </c>
      <c r="W333" s="23"/>
      <c r="X333" s="161"/>
      <c r="Y333" s="23"/>
      <c r="Z333" s="23">
        <v>775</v>
      </c>
      <c r="AA333" s="23"/>
      <c r="AB333" s="23"/>
      <c r="AC333" s="23"/>
      <c r="AD333" s="23"/>
      <c r="AE333" s="155">
        <v>672</v>
      </c>
      <c r="AF333" s="24">
        <f t="shared" si="28"/>
        <v>642</v>
      </c>
      <c r="AG333" s="25">
        <f t="shared" si="29"/>
        <v>1</v>
      </c>
      <c r="AH333" s="15"/>
      <c r="AI333" s="16"/>
      <c r="AJ333" s="15"/>
      <c r="AK333" s="15"/>
      <c r="AL333" s="15"/>
      <c r="AM333" s="15"/>
      <c r="AN333" s="15"/>
      <c r="AO333" s="15"/>
      <c r="AP333" s="15"/>
      <c r="AQ333" s="7"/>
      <c r="AR333" s="7"/>
      <c r="AS333" s="17"/>
      <c r="AT333" s="17"/>
      <c r="AU333" s="17"/>
      <c r="AV333" s="17"/>
      <c r="AW333" s="17"/>
      <c r="AX333" s="17"/>
      <c r="AY333" s="17"/>
      <c r="AZ333" s="17"/>
      <c r="BA333" s="17"/>
      <c r="BB333" s="17"/>
      <c r="BC333" s="17"/>
      <c r="BD333" s="17"/>
      <c r="BE333" s="17"/>
      <c r="BF333" s="17"/>
      <c r="BG333" s="17"/>
      <c r="BH333" s="17"/>
    </row>
    <row r="334" spans="1:60" ht="60">
      <c r="A334" s="9">
        <v>332</v>
      </c>
      <c r="B334" s="144" t="s">
        <v>638</v>
      </c>
      <c r="C334" s="18" t="s">
        <v>639</v>
      </c>
      <c r="D334" s="19">
        <v>16.32</v>
      </c>
      <c r="E334" s="23"/>
      <c r="F334" s="23"/>
      <c r="G334" s="23"/>
      <c r="H334" s="104"/>
      <c r="I334" s="170"/>
      <c r="J334" s="105"/>
      <c r="K334" s="23"/>
      <c r="L334" s="102">
        <v>16.32</v>
      </c>
      <c r="M334" s="23"/>
      <c r="N334" s="20"/>
      <c r="O334" s="23"/>
      <c r="P334" s="23"/>
      <c r="Q334" s="23"/>
      <c r="R334" s="23"/>
      <c r="S334" s="23"/>
      <c r="T334" s="23"/>
      <c r="U334" s="23"/>
      <c r="V334" s="23"/>
      <c r="W334" s="23"/>
      <c r="X334" s="161"/>
      <c r="Y334" s="23"/>
      <c r="Z334" s="23"/>
      <c r="AA334" s="23"/>
      <c r="AB334" s="23"/>
      <c r="AC334" s="23"/>
      <c r="AD334" s="23"/>
      <c r="AE334" s="155"/>
      <c r="AF334" s="24">
        <f t="shared" si="28"/>
        <v>16.32</v>
      </c>
      <c r="AG334" s="25">
        <f t="shared" si="29"/>
        <v>1</v>
      </c>
      <c r="AH334" s="15"/>
      <c r="AI334" s="16"/>
      <c r="AJ334" s="15"/>
      <c r="AK334" s="15"/>
      <c r="AL334" s="15"/>
      <c r="AM334" s="15"/>
      <c r="AN334" s="15"/>
      <c r="AO334" s="15"/>
      <c r="AP334" s="15"/>
      <c r="AQ334" s="7"/>
      <c r="AR334" s="7"/>
      <c r="AS334" s="17"/>
      <c r="AT334" s="17"/>
      <c r="AU334" s="17"/>
      <c r="AV334" s="17"/>
      <c r="AW334" s="17"/>
      <c r="AX334" s="17"/>
      <c r="AY334" s="17"/>
      <c r="AZ334" s="17"/>
      <c r="BA334" s="17"/>
      <c r="BB334" s="17"/>
      <c r="BC334" s="17"/>
      <c r="BD334" s="17"/>
      <c r="BE334" s="17"/>
      <c r="BF334" s="17"/>
      <c r="BG334" s="17"/>
      <c r="BH334" s="17"/>
    </row>
    <row r="335" spans="1:60" ht="105">
      <c r="A335" s="9">
        <v>333</v>
      </c>
      <c r="B335" s="144" t="s">
        <v>640</v>
      </c>
      <c r="C335" s="18" t="s">
        <v>641</v>
      </c>
      <c r="D335" s="19">
        <v>131</v>
      </c>
      <c r="E335" s="23"/>
      <c r="F335" s="23"/>
      <c r="G335" s="23"/>
      <c r="H335" s="104">
        <v>131</v>
      </c>
      <c r="I335" s="170"/>
      <c r="J335" s="105"/>
      <c r="K335" s="23"/>
      <c r="L335" s="23"/>
      <c r="M335" s="23"/>
      <c r="N335" s="20"/>
      <c r="O335" s="23"/>
      <c r="P335" s="23"/>
      <c r="Q335" s="23"/>
      <c r="R335" s="23"/>
      <c r="S335" s="23"/>
      <c r="T335" s="102">
        <v>128</v>
      </c>
      <c r="U335" s="23"/>
      <c r="V335" s="23"/>
      <c r="W335" s="23"/>
      <c r="X335" s="155">
        <v>131</v>
      </c>
      <c r="Y335" s="23"/>
      <c r="Z335" s="23">
        <v>131</v>
      </c>
      <c r="AA335" s="23"/>
      <c r="AB335" s="23"/>
      <c r="AC335" s="23"/>
      <c r="AD335" s="102">
        <v>128</v>
      </c>
      <c r="AE335" s="153">
        <v>128</v>
      </c>
      <c r="AF335" s="24">
        <f t="shared" si="28"/>
        <v>128</v>
      </c>
      <c r="AG335" s="25">
        <f t="shared" si="29"/>
        <v>3</v>
      </c>
      <c r="AH335" s="15"/>
      <c r="AI335" s="16"/>
      <c r="AJ335" s="15"/>
      <c r="AK335" s="15"/>
      <c r="AL335" s="15"/>
      <c r="AM335" s="15"/>
      <c r="AN335" s="15"/>
      <c r="AO335" s="15"/>
      <c r="AP335" s="15"/>
      <c r="AQ335" s="7"/>
      <c r="AR335" s="7"/>
      <c r="AS335" s="17"/>
      <c r="AT335" s="17"/>
      <c r="AU335" s="17"/>
      <c r="AV335" s="17"/>
      <c r="AW335" s="17"/>
      <c r="AX335" s="17"/>
      <c r="AY335" s="17"/>
      <c r="AZ335" s="17"/>
      <c r="BA335" s="17"/>
      <c r="BB335" s="17"/>
      <c r="BC335" s="17"/>
      <c r="BD335" s="17"/>
      <c r="BE335" s="17"/>
      <c r="BF335" s="17"/>
      <c r="BG335" s="17"/>
      <c r="BH335" s="17"/>
    </row>
    <row r="336" spans="1:60" ht="60">
      <c r="A336" s="9">
        <v>334</v>
      </c>
      <c r="B336" s="144" t="s">
        <v>642</v>
      </c>
      <c r="C336" s="18" t="s">
        <v>643</v>
      </c>
      <c r="D336" s="19">
        <v>61.82</v>
      </c>
      <c r="E336" s="23"/>
      <c r="F336" s="23"/>
      <c r="G336" s="23"/>
      <c r="H336" s="104"/>
      <c r="I336" s="170"/>
      <c r="J336" s="105"/>
      <c r="K336" s="23"/>
      <c r="L336" s="23"/>
      <c r="M336" s="23"/>
      <c r="N336" s="20"/>
      <c r="O336" s="23"/>
      <c r="P336" s="23"/>
      <c r="Q336" s="23"/>
      <c r="R336" s="23"/>
      <c r="S336" s="23"/>
      <c r="T336" s="23"/>
      <c r="U336" s="23"/>
      <c r="V336" s="23"/>
      <c r="W336" s="23"/>
      <c r="X336" s="161"/>
      <c r="Y336" s="23"/>
      <c r="Z336" s="23"/>
      <c r="AA336" s="23"/>
      <c r="AB336" s="23"/>
      <c r="AC336" s="23"/>
      <c r="AD336" s="23"/>
      <c r="AE336" s="153">
        <v>61.82</v>
      </c>
      <c r="AF336" s="24">
        <f t="shared" si="28"/>
        <v>61.82</v>
      </c>
      <c r="AG336" s="25">
        <f t="shared" si="29"/>
        <v>1</v>
      </c>
      <c r="AH336" s="15"/>
      <c r="AI336" s="16"/>
      <c r="AJ336" s="15"/>
      <c r="AK336" s="15"/>
      <c r="AL336" s="15"/>
      <c r="AM336" s="15"/>
      <c r="AN336" s="15"/>
      <c r="AO336" s="15"/>
      <c r="AP336" s="15"/>
      <c r="AQ336" s="7"/>
      <c r="AR336" s="7"/>
      <c r="AS336" s="17"/>
      <c r="AT336" s="17"/>
      <c r="AU336" s="17"/>
      <c r="AV336" s="17"/>
      <c r="AW336" s="17"/>
      <c r="AX336" s="17"/>
      <c r="AY336" s="17"/>
      <c r="AZ336" s="17"/>
      <c r="BA336" s="17"/>
      <c r="BB336" s="17"/>
      <c r="BC336" s="17"/>
      <c r="BD336" s="17"/>
      <c r="BE336" s="17"/>
      <c r="BF336" s="17"/>
      <c r="BG336" s="17"/>
      <c r="BH336" s="17"/>
    </row>
    <row r="337" spans="1:60" ht="75">
      <c r="A337" s="9">
        <v>335</v>
      </c>
      <c r="B337" s="144" t="s">
        <v>644</v>
      </c>
      <c r="C337" s="18" t="s">
        <v>645</v>
      </c>
      <c r="D337" s="19">
        <v>278</v>
      </c>
      <c r="E337" s="23"/>
      <c r="F337" s="23"/>
      <c r="G337" s="23"/>
      <c r="H337" s="104"/>
      <c r="I337" s="170"/>
      <c r="J337" s="105"/>
      <c r="K337" s="23"/>
      <c r="L337" s="23"/>
      <c r="M337" s="23"/>
      <c r="N337" s="20"/>
      <c r="O337" s="23"/>
      <c r="P337" s="23"/>
      <c r="Q337" s="23"/>
      <c r="R337" s="23"/>
      <c r="S337" s="23"/>
      <c r="T337" s="102">
        <v>278</v>
      </c>
      <c r="U337" s="23"/>
      <c r="V337" s="23"/>
      <c r="W337" s="23"/>
      <c r="X337" s="161"/>
      <c r="Y337" s="23"/>
      <c r="Z337" s="23"/>
      <c r="AA337" s="23"/>
      <c r="AB337" s="23"/>
      <c r="AC337" s="23"/>
      <c r="AD337" s="102">
        <v>278</v>
      </c>
      <c r="AE337" s="155"/>
      <c r="AF337" s="24">
        <f t="shared" si="28"/>
        <v>278</v>
      </c>
      <c r="AG337" s="25">
        <f t="shared" si="29"/>
        <v>2</v>
      </c>
      <c r="AH337" s="15"/>
      <c r="AI337" s="16"/>
      <c r="AJ337" s="15"/>
      <c r="AK337" s="15"/>
      <c r="AL337" s="15"/>
      <c r="AM337" s="15"/>
      <c r="AN337" s="15"/>
      <c r="AO337" s="15"/>
      <c r="AP337" s="15"/>
      <c r="AQ337" s="7"/>
      <c r="AR337" s="7"/>
      <c r="AS337" s="17"/>
      <c r="AT337" s="17"/>
      <c r="AU337" s="17"/>
      <c r="AV337" s="17"/>
      <c r="AW337" s="17"/>
      <c r="AX337" s="17"/>
      <c r="AY337" s="17"/>
      <c r="AZ337" s="17"/>
      <c r="BA337" s="17"/>
      <c r="BB337" s="17"/>
      <c r="BC337" s="17"/>
      <c r="BD337" s="17"/>
      <c r="BE337" s="17"/>
      <c r="BF337" s="17"/>
      <c r="BG337" s="17"/>
      <c r="BH337" s="17"/>
    </row>
    <row r="338" spans="1:60" ht="75">
      <c r="A338" s="9">
        <v>336</v>
      </c>
      <c r="B338" s="144" t="s">
        <v>646</v>
      </c>
      <c r="C338" s="18" t="s">
        <v>647</v>
      </c>
      <c r="D338" s="19">
        <v>742.6</v>
      </c>
      <c r="E338" s="23"/>
      <c r="F338" s="23"/>
      <c r="G338" s="23"/>
      <c r="H338" s="104"/>
      <c r="I338" s="170"/>
      <c r="J338" s="105"/>
      <c r="K338" s="23"/>
      <c r="L338" s="23"/>
      <c r="M338" s="23"/>
      <c r="N338" s="20"/>
      <c r="O338" s="23"/>
      <c r="P338" s="23"/>
      <c r="Q338" s="23"/>
      <c r="R338" s="23"/>
      <c r="S338" s="23"/>
      <c r="T338" s="102">
        <v>742.6</v>
      </c>
      <c r="U338" s="23"/>
      <c r="V338" s="23"/>
      <c r="W338" s="23"/>
      <c r="X338" s="161"/>
      <c r="Y338" s="23"/>
      <c r="Z338" s="23"/>
      <c r="AA338" s="23"/>
      <c r="AB338" s="23"/>
      <c r="AC338" s="23"/>
      <c r="AD338" s="23"/>
      <c r="AE338" s="155"/>
      <c r="AF338" s="24">
        <f t="shared" si="28"/>
        <v>742.6</v>
      </c>
      <c r="AG338" s="25">
        <f t="shared" si="29"/>
        <v>1</v>
      </c>
      <c r="AH338" s="15"/>
      <c r="AI338" s="16"/>
      <c r="AJ338" s="15"/>
      <c r="AK338" s="15"/>
      <c r="AL338" s="15"/>
      <c r="AM338" s="15"/>
      <c r="AN338" s="15"/>
      <c r="AO338" s="15"/>
      <c r="AP338" s="15"/>
      <c r="AQ338" s="7"/>
      <c r="AR338" s="7"/>
      <c r="AS338" s="17"/>
      <c r="AT338" s="17"/>
      <c r="AU338" s="17"/>
      <c r="AV338" s="17"/>
      <c r="AW338" s="17"/>
      <c r="AX338" s="17"/>
      <c r="AY338" s="17"/>
      <c r="AZ338" s="17"/>
      <c r="BA338" s="17"/>
      <c r="BB338" s="17"/>
      <c r="BC338" s="17"/>
      <c r="BD338" s="17"/>
      <c r="BE338" s="17"/>
      <c r="BF338" s="17"/>
      <c r="BG338" s="17"/>
      <c r="BH338" s="17"/>
    </row>
    <row r="339" spans="1:60" ht="45">
      <c r="A339" s="9">
        <v>337</v>
      </c>
      <c r="B339" s="144" t="s">
        <v>648</v>
      </c>
      <c r="C339" s="18" t="s">
        <v>649</v>
      </c>
      <c r="D339" s="19">
        <v>118</v>
      </c>
      <c r="E339" s="23"/>
      <c r="F339" s="23"/>
      <c r="G339" s="23"/>
      <c r="H339" s="104"/>
      <c r="I339" s="170"/>
      <c r="J339" s="105"/>
      <c r="K339" s="23"/>
      <c r="L339" s="23"/>
      <c r="M339" s="23"/>
      <c r="N339" s="20"/>
      <c r="O339" s="23"/>
      <c r="P339" s="23"/>
      <c r="Q339" s="23"/>
      <c r="R339" s="23"/>
      <c r="S339" s="23"/>
      <c r="T339" s="102">
        <v>118</v>
      </c>
      <c r="U339" s="23"/>
      <c r="V339" s="23"/>
      <c r="W339" s="23"/>
      <c r="X339" s="178">
        <v>118</v>
      </c>
      <c r="Y339" s="23"/>
      <c r="Z339" s="102">
        <v>118</v>
      </c>
      <c r="AA339" s="23"/>
      <c r="AB339" s="23"/>
      <c r="AC339" s="23"/>
      <c r="AD339" s="23"/>
      <c r="AE339" s="153">
        <v>118</v>
      </c>
      <c r="AF339" s="24">
        <f t="shared" si="28"/>
        <v>118</v>
      </c>
      <c r="AG339" s="25">
        <f t="shared" si="29"/>
        <v>4</v>
      </c>
      <c r="AH339" s="15"/>
      <c r="AI339" s="16"/>
      <c r="AJ339" s="15"/>
      <c r="AK339" s="15"/>
      <c r="AL339" s="15"/>
      <c r="AM339" s="15"/>
      <c r="AN339" s="15"/>
      <c r="AO339" s="15"/>
      <c r="AP339" s="15"/>
      <c r="AQ339" s="7"/>
      <c r="AR339" s="7"/>
      <c r="AS339" s="17"/>
      <c r="AT339" s="17"/>
      <c r="AU339" s="17"/>
      <c r="AV339" s="17"/>
      <c r="AW339" s="17"/>
      <c r="AX339" s="17"/>
      <c r="AY339" s="17"/>
      <c r="AZ339" s="17"/>
      <c r="BA339" s="17"/>
      <c r="BB339" s="17"/>
      <c r="BC339" s="17"/>
      <c r="BD339" s="17"/>
      <c r="BE339" s="17"/>
      <c r="BF339" s="17"/>
      <c r="BG339" s="17"/>
      <c r="BH339" s="17"/>
    </row>
    <row r="340" spans="1:60" ht="75">
      <c r="A340" s="9">
        <v>338</v>
      </c>
      <c r="B340" s="144" t="s">
        <v>650</v>
      </c>
      <c r="C340" s="18" t="s">
        <v>651</v>
      </c>
      <c r="D340" s="19">
        <v>278</v>
      </c>
      <c r="E340" s="23"/>
      <c r="F340" s="23"/>
      <c r="G340" s="23"/>
      <c r="H340" s="104"/>
      <c r="I340" s="170"/>
      <c r="J340" s="105"/>
      <c r="K340" s="23"/>
      <c r="L340" s="23"/>
      <c r="M340" s="23"/>
      <c r="N340" s="20"/>
      <c r="O340" s="23"/>
      <c r="P340" s="23"/>
      <c r="Q340" s="23"/>
      <c r="R340" s="23"/>
      <c r="S340" s="23"/>
      <c r="T340" s="102">
        <v>271</v>
      </c>
      <c r="U340" s="23"/>
      <c r="V340" s="23"/>
      <c r="W340" s="23"/>
      <c r="X340" s="167">
        <v>278</v>
      </c>
      <c r="Y340" s="23"/>
      <c r="Z340" s="23">
        <v>278</v>
      </c>
      <c r="AA340" s="23"/>
      <c r="AB340" s="23"/>
      <c r="AC340" s="23"/>
      <c r="AD340" s="23"/>
      <c r="AE340" s="153">
        <v>271</v>
      </c>
      <c r="AF340" s="24">
        <f t="shared" si="28"/>
        <v>271</v>
      </c>
      <c r="AG340" s="25">
        <f t="shared" si="29"/>
        <v>2</v>
      </c>
      <c r="AH340" s="15"/>
      <c r="AI340" s="16"/>
      <c r="AJ340" s="15"/>
      <c r="AK340" s="15"/>
      <c r="AL340" s="15"/>
      <c r="AM340" s="15"/>
      <c r="AN340" s="15"/>
      <c r="AO340" s="15"/>
      <c r="AP340" s="15"/>
      <c r="AQ340" s="7"/>
      <c r="AR340" s="7"/>
      <c r="AS340" s="17"/>
      <c r="AT340" s="17"/>
      <c r="AU340" s="17"/>
      <c r="AV340" s="17"/>
      <c r="AW340" s="17"/>
      <c r="AX340" s="17"/>
      <c r="AY340" s="17"/>
      <c r="AZ340" s="17"/>
      <c r="BA340" s="17"/>
      <c r="BB340" s="17"/>
      <c r="BC340" s="17"/>
      <c r="BD340" s="17"/>
      <c r="BE340" s="17"/>
      <c r="BF340" s="17"/>
      <c r="BG340" s="17"/>
      <c r="BH340" s="17"/>
    </row>
    <row r="341" spans="1:60" ht="60">
      <c r="A341" s="9">
        <v>339</v>
      </c>
      <c r="B341" s="144" t="s">
        <v>652</v>
      </c>
      <c r="C341" s="18" t="s">
        <v>653</v>
      </c>
      <c r="D341" s="19">
        <v>85</v>
      </c>
      <c r="E341" s="23"/>
      <c r="F341" s="23"/>
      <c r="G341" s="23"/>
      <c r="H341" s="104"/>
      <c r="I341" s="170"/>
      <c r="J341" s="105"/>
      <c r="K341" s="23"/>
      <c r="L341" s="23"/>
      <c r="M341" s="23"/>
      <c r="N341" s="20"/>
      <c r="O341" s="23"/>
      <c r="P341" s="23"/>
      <c r="Q341" s="23"/>
      <c r="R341" s="23"/>
      <c r="S341" s="23"/>
      <c r="T341" s="23"/>
      <c r="U341" s="23"/>
      <c r="V341" s="23"/>
      <c r="W341" s="23"/>
      <c r="X341" s="161"/>
      <c r="Y341" s="23"/>
      <c r="Z341" s="23"/>
      <c r="AA341" s="23"/>
      <c r="AB341" s="23"/>
      <c r="AC341" s="23"/>
      <c r="AD341" s="23"/>
      <c r="AE341" s="153">
        <v>84</v>
      </c>
      <c r="AF341" s="24">
        <f t="shared" si="28"/>
        <v>84</v>
      </c>
      <c r="AG341" s="25">
        <f t="shared" si="29"/>
        <v>1</v>
      </c>
      <c r="AH341" s="15"/>
      <c r="AI341" s="16"/>
      <c r="AJ341" s="15"/>
      <c r="AK341" s="15"/>
      <c r="AL341" s="15"/>
      <c r="AM341" s="15"/>
      <c r="AN341" s="15"/>
      <c r="AO341" s="15"/>
      <c r="AP341" s="15"/>
      <c r="AQ341" s="7"/>
      <c r="AR341" s="7"/>
      <c r="AS341" s="17"/>
      <c r="AT341" s="17"/>
      <c r="AU341" s="17"/>
      <c r="AV341" s="17"/>
      <c r="AW341" s="17"/>
      <c r="AX341" s="17"/>
      <c r="AY341" s="17"/>
      <c r="AZ341" s="17"/>
      <c r="BA341" s="17"/>
      <c r="BB341" s="17"/>
      <c r="BC341" s="17"/>
      <c r="BD341" s="17"/>
      <c r="BE341" s="17"/>
      <c r="BF341" s="17"/>
      <c r="BG341" s="17"/>
      <c r="BH341" s="17"/>
    </row>
    <row r="342" spans="1:60" ht="44.25" customHeight="1">
      <c r="A342" s="9">
        <v>340</v>
      </c>
      <c r="B342" s="144" t="s">
        <v>654</v>
      </c>
      <c r="C342" s="18" t="s">
        <v>655</v>
      </c>
      <c r="D342" s="19">
        <v>51.84</v>
      </c>
      <c r="E342" s="23"/>
      <c r="F342" s="23"/>
      <c r="G342" s="23"/>
      <c r="H342" s="104"/>
      <c r="I342" s="170"/>
      <c r="J342" s="105"/>
      <c r="K342" s="23"/>
      <c r="L342" s="23"/>
      <c r="M342" s="23"/>
      <c r="N342" s="20"/>
      <c r="O342" s="23"/>
      <c r="P342" s="23"/>
      <c r="Q342" s="23"/>
      <c r="R342" s="23"/>
      <c r="S342" s="23"/>
      <c r="T342" s="23"/>
      <c r="U342" s="23"/>
      <c r="V342" s="23"/>
      <c r="W342" s="23"/>
      <c r="X342" s="161"/>
      <c r="Y342" s="23"/>
      <c r="Z342" s="23"/>
      <c r="AA342" s="23"/>
      <c r="AB342" s="23"/>
      <c r="AC342" s="23"/>
      <c r="AD342" s="23"/>
      <c r="AE342" s="155"/>
      <c r="AF342" s="24">
        <f t="shared" si="28"/>
        <v>0</v>
      </c>
      <c r="AG342" s="25">
        <f t="shared" si="29"/>
        <v>0</v>
      </c>
      <c r="AH342" s="15"/>
      <c r="AI342" s="16"/>
      <c r="AJ342" s="15"/>
      <c r="AK342" s="15"/>
      <c r="AL342" s="15"/>
      <c r="AM342" s="15"/>
      <c r="AN342" s="15"/>
      <c r="AO342" s="15"/>
      <c r="AP342" s="15"/>
      <c r="AQ342" s="7"/>
      <c r="AR342" s="7"/>
      <c r="AS342" s="17"/>
      <c r="AT342" s="17"/>
      <c r="AU342" s="17"/>
      <c r="AV342" s="17"/>
      <c r="AW342" s="17"/>
      <c r="AX342" s="17"/>
      <c r="AY342" s="17"/>
      <c r="AZ342" s="17"/>
      <c r="BA342" s="17"/>
      <c r="BB342" s="17"/>
      <c r="BC342" s="17"/>
      <c r="BD342" s="17"/>
      <c r="BE342" s="17"/>
      <c r="BF342" s="17"/>
      <c r="BG342" s="17"/>
      <c r="BH342" s="17"/>
    </row>
    <row r="343" spans="1:60" ht="45">
      <c r="A343" s="9">
        <v>341</v>
      </c>
      <c r="B343" s="144" t="s">
        <v>656</v>
      </c>
      <c r="C343" s="18" t="s">
        <v>657</v>
      </c>
      <c r="D343" s="19">
        <v>124.8</v>
      </c>
      <c r="E343" s="23"/>
      <c r="F343" s="23"/>
      <c r="G343" s="23"/>
      <c r="H343" s="115">
        <v>124.8</v>
      </c>
      <c r="I343" s="170"/>
      <c r="J343" s="105"/>
      <c r="K343" s="23"/>
      <c r="L343" s="23"/>
      <c r="M343" s="23"/>
      <c r="N343" s="20"/>
      <c r="O343" s="23"/>
      <c r="P343" s="23"/>
      <c r="Q343" s="23"/>
      <c r="R343" s="23"/>
      <c r="S343" s="23"/>
      <c r="T343" s="23"/>
      <c r="U343" s="23"/>
      <c r="V343" s="23"/>
      <c r="W343" s="23"/>
      <c r="X343" s="161"/>
      <c r="Y343" s="23"/>
      <c r="Z343" s="23"/>
      <c r="AA343" s="23"/>
      <c r="AB343" s="23"/>
      <c r="AC343" s="23"/>
      <c r="AD343" s="23"/>
      <c r="AE343" s="155"/>
      <c r="AF343" s="24">
        <f t="shared" si="28"/>
        <v>124.8</v>
      </c>
      <c r="AG343" s="25">
        <f t="shared" si="29"/>
        <v>1</v>
      </c>
      <c r="AH343" s="15"/>
      <c r="AI343" s="16"/>
      <c r="AJ343" s="15"/>
      <c r="AK343" s="15"/>
      <c r="AL343" s="15"/>
      <c r="AM343" s="15"/>
      <c r="AN343" s="15"/>
      <c r="AO343" s="15"/>
      <c r="AP343" s="15"/>
      <c r="AQ343" s="7"/>
      <c r="AR343" s="7"/>
      <c r="AS343" s="17"/>
      <c r="AT343" s="17"/>
      <c r="AU343" s="17"/>
      <c r="AV343" s="17"/>
      <c r="AW343" s="17"/>
      <c r="AX343" s="17"/>
      <c r="AY343" s="17"/>
      <c r="AZ343" s="17"/>
      <c r="BA343" s="17"/>
      <c r="BB343" s="17"/>
      <c r="BC343" s="17"/>
      <c r="BD343" s="17"/>
      <c r="BE343" s="17"/>
      <c r="BF343" s="17"/>
      <c r="BG343" s="17"/>
      <c r="BH343" s="17"/>
    </row>
    <row r="344" spans="1:60" ht="45">
      <c r="A344" s="9">
        <v>342</v>
      </c>
      <c r="B344" s="144" t="s">
        <v>658</v>
      </c>
      <c r="C344" s="18" t="s">
        <v>659</v>
      </c>
      <c r="D344" s="19">
        <v>139.19999999999999</v>
      </c>
      <c r="E344" s="23"/>
      <c r="F344" s="23"/>
      <c r="G344" s="23"/>
      <c r="H344" s="104"/>
      <c r="I344" s="170"/>
      <c r="J344" s="105"/>
      <c r="K344" s="23"/>
      <c r="L344" s="23"/>
      <c r="M344" s="23"/>
      <c r="N344" s="20"/>
      <c r="O344" s="23"/>
      <c r="P344" s="23"/>
      <c r="Q344" s="23"/>
      <c r="R344" s="102">
        <v>136</v>
      </c>
      <c r="S344" s="23"/>
      <c r="T344" s="102">
        <v>136</v>
      </c>
      <c r="U344" s="23"/>
      <c r="V344" s="23"/>
      <c r="W344" s="23"/>
      <c r="X344" s="167">
        <v>139.19999999999999</v>
      </c>
      <c r="Y344" s="23"/>
      <c r="Z344" s="23"/>
      <c r="AA344" s="23"/>
      <c r="AB344" s="23"/>
      <c r="AC344" s="23"/>
      <c r="AD344" s="23"/>
      <c r="AE344" s="155">
        <v>138</v>
      </c>
      <c r="AF344" s="24">
        <f t="shared" si="28"/>
        <v>136</v>
      </c>
      <c r="AG344" s="25">
        <f t="shared" si="29"/>
        <v>2</v>
      </c>
      <c r="AH344" s="15"/>
      <c r="AI344" s="16"/>
      <c r="AJ344" s="15"/>
      <c r="AK344" s="15"/>
      <c r="AL344" s="15"/>
      <c r="AM344" s="15"/>
      <c r="AN344" s="15"/>
      <c r="AO344" s="15"/>
      <c r="AP344" s="15"/>
      <c r="AQ344" s="7"/>
      <c r="AR344" s="7"/>
      <c r="AS344" s="17"/>
      <c r="AT344" s="17"/>
      <c r="AU344" s="17"/>
      <c r="AV344" s="17"/>
      <c r="AW344" s="17"/>
      <c r="AX344" s="17"/>
      <c r="AY344" s="17"/>
      <c r="AZ344" s="17"/>
      <c r="BA344" s="17"/>
      <c r="BB344" s="17"/>
      <c r="BC344" s="17"/>
      <c r="BD344" s="17"/>
      <c r="BE344" s="17"/>
      <c r="BF344" s="17"/>
      <c r="BG344" s="17"/>
      <c r="BH344" s="17"/>
    </row>
    <row r="345" spans="1:60" ht="60">
      <c r="A345" s="9">
        <v>343</v>
      </c>
      <c r="B345" s="144" t="s">
        <v>660</v>
      </c>
      <c r="C345" s="18" t="s">
        <v>661</v>
      </c>
      <c r="D345" s="19">
        <v>85</v>
      </c>
      <c r="E345" s="23"/>
      <c r="F345" s="23"/>
      <c r="G345" s="23"/>
      <c r="H345" s="104"/>
      <c r="I345" s="170"/>
      <c r="J345" s="105"/>
      <c r="K345" s="23"/>
      <c r="L345" s="23"/>
      <c r="M345" s="23"/>
      <c r="N345" s="20"/>
      <c r="O345" s="23"/>
      <c r="P345" s="23"/>
      <c r="Q345" s="23"/>
      <c r="R345" s="23"/>
      <c r="S345" s="23"/>
      <c r="T345" s="102">
        <v>85</v>
      </c>
      <c r="U345" s="23"/>
      <c r="V345" s="23"/>
      <c r="W345" s="23"/>
      <c r="X345" s="161"/>
      <c r="Y345" s="23"/>
      <c r="Z345" s="23"/>
      <c r="AA345" s="23"/>
      <c r="AB345" s="23"/>
      <c r="AC345" s="23"/>
      <c r="AD345" s="23"/>
      <c r="AE345" s="153">
        <v>85</v>
      </c>
      <c r="AF345" s="24">
        <f t="shared" si="28"/>
        <v>85</v>
      </c>
      <c r="AG345" s="25">
        <f t="shared" si="29"/>
        <v>2</v>
      </c>
      <c r="AH345" s="15"/>
      <c r="AI345" s="16"/>
      <c r="AJ345" s="15"/>
      <c r="AK345" s="15"/>
      <c r="AL345" s="15"/>
      <c r="AM345" s="15"/>
      <c r="AN345" s="15"/>
      <c r="AO345" s="15"/>
      <c r="AP345" s="15"/>
      <c r="AQ345" s="7"/>
      <c r="AR345" s="7"/>
      <c r="AS345" s="17"/>
      <c r="AT345" s="17"/>
      <c r="AU345" s="17"/>
      <c r="AV345" s="17"/>
      <c r="AW345" s="17"/>
      <c r="AX345" s="17"/>
      <c r="AY345" s="17"/>
      <c r="AZ345" s="17"/>
      <c r="BA345" s="17"/>
      <c r="BB345" s="17"/>
      <c r="BC345" s="17"/>
      <c r="BD345" s="17"/>
      <c r="BE345" s="17"/>
      <c r="BF345" s="17"/>
      <c r="BG345" s="17"/>
      <c r="BH345" s="17"/>
    </row>
    <row r="346" spans="1:60" ht="45">
      <c r="A346" s="9">
        <v>344</v>
      </c>
      <c r="B346" s="144" t="s">
        <v>662</v>
      </c>
      <c r="C346" s="18" t="s">
        <v>663</v>
      </c>
      <c r="D346" s="19">
        <v>220.8</v>
      </c>
      <c r="E346" s="23"/>
      <c r="F346" s="23"/>
      <c r="G346" s="23"/>
      <c r="H346" s="104"/>
      <c r="I346" s="170"/>
      <c r="J346" s="105"/>
      <c r="K346" s="23"/>
      <c r="L346" s="23"/>
      <c r="M346" s="23"/>
      <c r="N346" s="20"/>
      <c r="O346" s="23"/>
      <c r="P346" s="23"/>
      <c r="Q346" s="23"/>
      <c r="R346" s="23"/>
      <c r="S346" s="23"/>
      <c r="T346" s="23"/>
      <c r="U346" s="23"/>
      <c r="V346" s="23"/>
      <c r="W346" s="23"/>
      <c r="X346" s="161"/>
      <c r="Y346" s="23"/>
      <c r="Z346" s="23"/>
      <c r="AA346" s="102">
        <v>220.8</v>
      </c>
      <c r="AB346" s="23"/>
      <c r="AC346" s="23"/>
      <c r="AD346" s="23"/>
      <c r="AE346" s="155"/>
      <c r="AF346" s="24">
        <f t="shared" si="28"/>
        <v>220.8</v>
      </c>
      <c r="AG346" s="25">
        <f t="shared" si="29"/>
        <v>1</v>
      </c>
      <c r="AH346" s="15"/>
      <c r="AI346" s="16"/>
      <c r="AJ346" s="15"/>
      <c r="AK346" s="15"/>
      <c r="AL346" s="15"/>
      <c r="AM346" s="15"/>
      <c r="AN346" s="15"/>
      <c r="AO346" s="15"/>
      <c r="AP346" s="15"/>
      <c r="AQ346" s="7"/>
      <c r="AR346" s="7"/>
      <c r="AS346" s="17"/>
      <c r="AT346" s="17"/>
      <c r="AU346" s="17"/>
      <c r="AV346" s="17"/>
      <c r="AW346" s="17"/>
      <c r="AX346" s="17"/>
      <c r="AY346" s="17"/>
      <c r="AZ346" s="17"/>
      <c r="BA346" s="17"/>
      <c r="BB346" s="17"/>
      <c r="BC346" s="17"/>
      <c r="BD346" s="17"/>
      <c r="BE346" s="17"/>
      <c r="BF346" s="17"/>
      <c r="BG346" s="17"/>
      <c r="BH346" s="17"/>
    </row>
    <row r="347" spans="1:60" ht="60">
      <c r="A347" s="9">
        <v>345</v>
      </c>
      <c r="B347" s="144" t="s">
        <v>664</v>
      </c>
      <c r="C347" s="18" t="s">
        <v>665</v>
      </c>
      <c r="D347" s="19">
        <v>84.48</v>
      </c>
      <c r="E347" s="23"/>
      <c r="F347" s="23"/>
      <c r="G347" s="23"/>
      <c r="H347" s="104"/>
      <c r="I347" s="170"/>
      <c r="J347" s="105"/>
      <c r="K347" s="23"/>
      <c r="L347" s="23"/>
      <c r="M347" s="23"/>
      <c r="N347" s="20"/>
      <c r="O347" s="23"/>
      <c r="P347" s="23"/>
      <c r="Q347" s="23"/>
      <c r="R347" s="23"/>
      <c r="S347" s="23"/>
      <c r="T347" s="23"/>
      <c r="U347" s="23"/>
      <c r="V347" s="23"/>
      <c r="W347" s="23"/>
      <c r="X347" s="161"/>
      <c r="Y347" s="23"/>
      <c r="Z347" s="23"/>
      <c r="AA347" s="102">
        <v>84.48</v>
      </c>
      <c r="AB347" s="23"/>
      <c r="AC347" s="23"/>
      <c r="AD347" s="23"/>
      <c r="AE347" s="155"/>
      <c r="AF347" s="24">
        <f t="shared" si="28"/>
        <v>84.48</v>
      </c>
      <c r="AG347" s="25">
        <f t="shared" si="29"/>
        <v>1</v>
      </c>
      <c r="AH347" s="15"/>
      <c r="AI347" s="16"/>
      <c r="AJ347" s="15"/>
      <c r="AK347" s="15"/>
      <c r="AL347" s="15"/>
      <c r="AM347" s="15"/>
      <c r="AN347" s="15"/>
      <c r="AO347" s="15"/>
      <c r="AP347" s="15"/>
      <c r="AQ347" s="7"/>
      <c r="AR347" s="7"/>
      <c r="AS347" s="17"/>
      <c r="AT347" s="17"/>
      <c r="AU347" s="17"/>
      <c r="AV347" s="17"/>
      <c r="AW347" s="17"/>
      <c r="AX347" s="17"/>
      <c r="AY347" s="17"/>
      <c r="AZ347" s="17"/>
      <c r="BA347" s="17"/>
      <c r="BB347" s="17"/>
      <c r="BC347" s="17"/>
      <c r="BD347" s="17"/>
      <c r="BE347" s="17"/>
      <c r="BF347" s="17"/>
      <c r="BG347" s="17"/>
      <c r="BH347" s="17"/>
    </row>
    <row r="348" spans="1:60" ht="45">
      <c r="A348" s="9">
        <v>346</v>
      </c>
      <c r="B348" s="144" t="s">
        <v>666</v>
      </c>
      <c r="C348" s="18" t="s">
        <v>667</v>
      </c>
      <c r="D348" s="19">
        <v>854</v>
      </c>
      <c r="E348" s="23"/>
      <c r="F348" s="23"/>
      <c r="G348" s="23"/>
      <c r="H348" s="104"/>
      <c r="I348" s="170"/>
      <c r="J348" s="105"/>
      <c r="K348" s="23"/>
      <c r="L348" s="23"/>
      <c r="M348" s="23"/>
      <c r="N348" s="20"/>
      <c r="O348" s="23"/>
      <c r="P348" s="23"/>
      <c r="Q348" s="23"/>
      <c r="R348" s="23"/>
      <c r="S348" s="23"/>
      <c r="T348" s="23"/>
      <c r="U348" s="23"/>
      <c r="V348" s="23"/>
      <c r="W348" s="102">
        <v>824</v>
      </c>
      <c r="X348" s="161"/>
      <c r="Y348" s="23"/>
      <c r="Z348" s="23"/>
      <c r="AA348" s="23"/>
      <c r="AB348" s="23">
        <v>834</v>
      </c>
      <c r="AC348" s="23"/>
      <c r="AD348" s="23"/>
      <c r="AE348" s="155"/>
      <c r="AF348" s="24">
        <f t="shared" si="28"/>
        <v>824</v>
      </c>
      <c r="AG348" s="25">
        <f t="shared" si="29"/>
        <v>1</v>
      </c>
      <c r="AH348" s="15"/>
      <c r="AI348" s="16"/>
      <c r="AJ348" s="15"/>
      <c r="AK348" s="15"/>
      <c r="AL348" s="15"/>
      <c r="AM348" s="15"/>
      <c r="AN348" s="15"/>
      <c r="AO348" s="15"/>
      <c r="AP348" s="15"/>
      <c r="AQ348" s="7"/>
      <c r="AR348" s="7"/>
      <c r="AS348" s="17"/>
      <c r="AT348" s="17"/>
      <c r="AU348" s="17"/>
      <c r="AV348" s="17"/>
      <c r="AW348" s="17"/>
      <c r="AX348" s="17"/>
      <c r="AY348" s="17"/>
      <c r="AZ348" s="17"/>
      <c r="BA348" s="17"/>
      <c r="BB348" s="17"/>
      <c r="BC348" s="17"/>
      <c r="BD348" s="17"/>
      <c r="BE348" s="17"/>
      <c r="BF348" s="17"/>
      <c r="BG348" s="17"/>
      <c r="BH348" s="17"/>
    </row>
    <row r="349" spans="1:60" ht="30">
      <c r="A349" s="9">
        <v>347</v>
      </c>
      <c r="B349" s="144" t="s">
        <v>668</v>
      </c>
      <c r="C349" s="18" t="s">
        <v>669</v>
      </c>
      <c r="D349" s="19">
        <v>939.8</v>
      </c>
      <c r="E349" s="23"/>
      <c r="F349" s="23"/>
      <c r="G349" s="23"/>
      <c r="H349" s="104"/>
      <c r="I349" s="170"/>
      <c r="J349" s="105"/>
      <c r="K349" s="23"/>
      <c r="L349" s="23"/>
      <c r="M349" s="23"/>
      <c r="N349" s="20"/>
      <c r="O349" s="23"/>
      <c r="P349" s="23"/>
      <c r="Q349" s="23"/>
      <c r="R349" s="23"/>
      <c r="S349" s="23"/>
      <c r="T349" s="23"/>
      <c r="U349" s="23"/>
      <c r="V349" s="23"/>
      <c r="W349" s="102">
        <v>909.8</v>
      </c>
      <c r="X349" s="161"/>
      <c r="Y349" s="23"/>
      <c r="Z349" s="23"/>
      <c r="AA349" s="23"/>
      <c r="AB349" s="23">
        <v>919</v>
      </c>
      <c r="AC349" s="23"/>
      <c r="AD349" s="23"/>
      <c r="AE349" s="155"/>
      <c r="AF349" s="24">
        <f t="shared" si="28"/>
        <v>909.8</v>
      </c>
      <c r="AG349" s="25">
        <f t="shared" si="29"/>
        <v>1</v>
      </c>
      <c r="AH349" s="15"/>
      <c r="AI349" s="16"/>
      <c r="AJ349" s="15"/>
      <c r="AK349" s="15"/>
      <c r="AL349" s="15"/>
      <c r="AM349" s="15"/>
      <c r="AN349" s="15"/>
      <c r="AO349" s="15"/>
      <c r="AP349" s="15"/>
      <c r="AQ349" s="7"/>
      <c r="AR349" s="7"/>
      <c r="AS349" s="17"/>
      <c r="AT349" s="17"/>
      <c r="AU349" s="17"/>
      <c r="AV349" s="17"/>
      <c r="AW349" s="17"/>
      <c r="AX349" s="17"/>
      <c r="AY349" s="17"/>
      <c r="AZ349" s="17"/>
      <c r="BA349" s="17"/>
      <c r="BB349" s="17"/>
      <c r="BC349" s="17"/>
      <c r="BD349" s="17"/>
      <c r="BE349" s="17"/>
      <c r="BF349" s="17"/>
      <c r="BG349" s="17"/>
      <c r="BH349" s="17"/>
    </row>
    <row r="350" spans="1:60" ht="39.75" customHeight="1">
      <c r="A350" s="9">
        <v>348</v>
      </c>
      <c r="B350" s="144" t="s">
        <v>670</v>
      </c>
      <c r="C350" s="18" t="s">
        <v>671</v>
      </c>
      <c r="D350" s="19">
        <v>902.8</v>
      </c>
      <c r="E350" s="23"/>
      <c r="F350" s="23"/>
      <c r="G350" s="23"/>
      <c r="H350" s="104"/>
      <c r="I350" s="170"/>
      <c r="J350" s="105"/>
      <c r="K350" s="23"/>
      <c r="L350" s="23"/>
      <c r="M350" s="23"/>
      <c r="N350" s="20"/>
      <c r="O350" s="23"/>
      <c r="P350" s="23"/>
      <c r="Q350" s="23"/>
      <c r="R350" s="23"/>
      <c r="S350" s="23"/>
      <c r="T350" s="23"/>
      <c r="U350" s="23"/>
      <c r="V350" s="23"/>
      <c r="W350" s="23">
        <v>872.8</v>
      </c>
      <c r="X350" s="161"/>
      <c r="Y350" s="23"/>
      <c r="Z350" s="23"/>
      <c r="AA350" s="23"/>
      <c r="AB350" s="102">
        <v>850</v>
      </c>
      <c r="AC350" s="23"/>
      <c r="AD350" s="23"/>
      <c r="AE350" s="155"/>
      <c r="AF350" s="24">
        <f t="shared" si="28"/>
        <v>850</v>
      </c>
      <c r="AG350" s="25">
        <f t="shared" si="29"/>
        <v>1</v>
      </c>
      <c r="AH350" s="15"/>
      <c r="AI350" s="16"/>
      <c r="AJ350" s="15"/>
      <c r="AK350" s="15"/>
      <c r="AL350" s="15"/>
      <c r="AM350" s="15"/>
      <c r="AN350" s="15"/>
      <c r="AO350" s="15"/>
      <c r="AP350" s="15"/>
      <c r="AQ350" s="7"/>
      <c r="AR350" s="7"/>
      <c r="AS350" s="17"/>
      <c r="AT350" s="17"/>
      <c r="AU350" s="17"/>
      <c r="AV350" s="17"/>
      <c r="AW350" s="17"/>
      <c r="AX350" s="17"/>
      <c r="AY350" s="17"/>
      <c r="AZ350" s="17"/>
      <c r="BA350" s="17"/>
      <c r="BB350" s="17"/>
      <c r="BC350" s="17"/>
      <c r="BD350" s="17"/>
      <c r="BE350" s="17"/>
      <c r="BF350" s="17"/>
      <c r="BG350" s="17"/>
      <c r="BH350" s="17"/>
    </row>
    <row r="351" spans="1:60" ht="45">
      <c r="A351" s="9">
        <v>349</v>
      </c>
      <c r="B351" s="144" t="s">
        <v>672</v>
      </c>
      <c r="C351" s="18" t="s">
        <v>673</v>
      </c>
      <c r="D351" s="19">
        <v>1628</v>
      </c>
      <c r="E351" s="23"/>
      <c r="F351" s="23"/>
      <c r="G351" s="23"/>
      <c r="H351" s="104"/>
      <c r="I351" s="170"/>
      <c r="J351" s="105"/>
      <c r="K351" s="23"/>
      <c r="L351" s="23"/>
      <c r="M351" s="23"/>
      <c r="N351" s="20"/>
      <c r="O351" s="23"/>
      <c r="P351" s="23"/>
      <c r="Q351" s="101">
        <v>1425</v>
      </c>
      <c r="R351" s="23"/>
      <c r="S351" s="23"/>
      <c r="T351" s="23"/>
      <c r="U351" s="23"/>
      <c r="V351" s="23"/>
      <c r="W351" s="102">
        <v>1425</v>
      </c>
      <c r="X351" s="161"/>
      <c r="Y351" s="23">
        <v>1598</v>
      </c>
      <c r="Z351" s="23"/>
      <c r="AA351" s="23"/>
      <c r="AB351" s="23">
        <v>1600</v>
      </c>
      <c r="AC351" s="23"/>
      <c r="AD351" s="23"/>
      <c r="AE351" s="155"/>
      <c r="AF351" s="24">
        <f t="shared" si="28"/>
        <v>1425</v>
      </c>
      <c r="AG351" s="25">
        <f t="shared" si="29"/>
        <v>2</v>
      </c>
      <c r="AH351" s="15"/>
      <c r="AI351" s="16"/>
      <c r="AJ351" s="15"/>
      <c r="AK351" s="15"/>
      <c r="AL351" s="15"/>
      <c r="AM351" s="15"/>
      <c r="AN351" s="15"/>
      <c r="AO351" s="15"/>
      <c r="AP351" s="15"/>
      <c r="AQ351" s="7"/>
      <c r="AR351" s="7"/>
      <c r="AS351" s="17"/>
      <c r="AT351" s="17"/>
      <c r="AU351" s="17"/>
      <c r="AV351" s="17"/>
      <c r="AW351" s="17"/>
      <c r="AX351" s="17"/>
      <c r="AY351" s="17"/>
      <c r="AZ351" s="17"/>
      <c r="BA351" s="17"/>
      <c r="BB351" s="17"/>
      <c r="BC351" s="17"/>
      <c r="BD351" s="17"/>
      <c r="BE351" s="17"/>
      <c r="BF351" s="17"/>
      <c r="BG351" s="17"/>
      <c r="BH351" s="17"/>
    </row>
    <row r="352" spans="1:60" ht="60">
      <c r="A352" s="9">
        <v>350</v>
      </c>
      <c r="B352" s="144" t="s">
        <v>674</v>
      </c>
      <c r="C352" s="18" t="s">
        <v>675</v>
      </c>
      <c r="D352" s="19">
        <v>2327.25</v>
      </c>
      <c r="E352" s="23"/>
      <c r="F352" s="23"/>
      <c r="G352" s="23"/>
      <c r="H352" s="104"/>
      <c r="I352" s="170"/>
      <c r="J352" s="105"/>
      <c r="K352" s="100"/>
      <c r="L352" s="23"/>
      <c r="M352" s="23"/>
      <c r="N352" s="23">
        <v>2327.25</v>
      </c>
      <c r="O352" s="23"/>
      <c r="P352" s="23"/>
      <c r="Q352" s="101">
        <v>1900</v>
      </c>
      <c r="R352" s="23"/>
      <c r="S352" s="23"/>
      <c r="T352" s="102">
        <v>1900</v>
      </c>
      <c r="U352" s="23"/>
      <c r="V352" s="23"/>
      <c r="W352" s="102">
        <v>1900</v>
      </c>
      <c r="X352" s="161"/>
      <c r="Y352" s="23">
        <v>2297.25</v>
      </c>
      <c r="Z352" s="23"/>
      <c r="AA352" s="23"/>
      <c r="AB352" s="23">
        <v>2200</v>
      </c>
      <c r="AC352" s="23"/>
      <c r="AD352" s="23"/>
      <c r="AE352" s="155"/>
      <c r="AF352" s="24">
        <f t="shared" si="28"/>
        <v>1900</v>
      </c>
      <c r="AG352" s="25">
        <f t="shared" si="29"/>
        <v>3</v>
      </c>
      <c r="AH352" s="15"/>
      <c r="AI352" s="16"/>
      <c r="AJ352" s="15"/>
      <c r="AK352" s="15"/>
      <c r="AL352" s="15"/>
      <c r="AM352" s="15"/>
      <c r="AN352" s="15"/>
      <c r="AO352" s="15"/>
      <c r="AP352" s="15"/>
      <c r="AQ352" s="7"/>
      <c r="AR352" s="7"/>
      <c r="AS352" s="17"/>
      <c r="AT352" s="17"/>
      <c r="AU352" s="17"/>
      <c r="AV352" s="17"/>
      <c r="AW352" s="17"/>
      <c r="AX352" s="17"/>
      <c r="AY352" s="17"/>
      <c r="AZ352" s="17"/>
      <c r="BA352" s="17"/>
      <c r="BB352" s="17"/>
      <c r="BC352" s="17"/>
      <c r="BD352" s="17"/>
      <c r="BE352" s="17"/>
      <c r="BF352" s="17"/>
      <c r="BG352" s="17"/>
      <c r="BH352" s="17"/>
    </row>
    <row r="353" spans="1:60" ht="30">
      <c r="A353" s="9">
        <v>351</v>
      </c>
      <c r="B353" s="144" t="s">
        <v>676</v>
      </c>
      <c r="C353" s="18" t="s">
        <v>677</v>
      </c>
      <c r="D353" s="19">
        <v>2275</v>
      </c>
      <c r="E353" s="23"/>
      <c r="F353" s="23"/>
      <c r="G353" s="23"/>
      <c r="H353" s="104"/>
      <c r="I353" s="170"/>
      <c r="J353" s="105"/>
      <c r="K353" s="23"/>
      <c r="L353" s="23">
        <v>2275</v>
      </c>
      <c r="M353" s="23"/>
      <c r="N353" s="20"/>
      <c r="O353" s="23"/>
      <c r="P353" s="23"/>
      <c r="Q353" s="101">
        <v>2150</v>
      </c>
      <c r="R353" s="23"/>
      <c r="S353" s="23"/>
      <c r="T353" s="23"/>
      <c r="U353" s="23"/>
      <c r="V353" s="23"/>
      <c r="W353" s="102">
        <v>2150</v>
      </c>
      <c r="X353" s="161"/>
      <c r="Y353" s="23"/>
      <c r="Z353" s="23"/>
      <c r="AA353" s="23"/>
      <c r="AB353" s="102">
        <v>2150</v>
      </c>
      <c r="AC353" s="23"/>
      <c r="AD353" s="23"/>
      <c r="AE353" s="155"/>
      <c r="AF353" s="24">
        <f t="shared" si="28"/>
        <v>2150</v>
      </c>
      <c r="AG353" s="25">
        <f t="shared" si="29"/>
        <v>3</v>
      </c>
      <c r="AH353" s="15"/>
      <c r="AI353" s="16"/>
      <c r="AJ353" s="15"/>
      <c r="AK353" s="15"/>
      <c r="AL353" s="15"/>
      <c r="AM353" s="15"/>
      <c r="AN353" s="15"/>
      <c r="AO353" s="15"/>
      <c r="AP353" s="15"/>
      <c r="AQ353" s="7"/>
      <c r="AR353" s="7"/>
      <c r="AS353" s="17"/>
      <c r="AT353" s="17"/>
      <c r="AU353" s="17"/>
      <c r="AV353" s="17"/>
      <c r="AW353" s="17"/>
      <c r="AX353" s="17"/>
      <c r="AY353" s="17"/>
      <c r="AZ353" s="17"/>
      <c r="BA353" s="17"/>
      <c r="BB353" s="17"/>
      <c r="BC353" s="17"/>
      <c r="BD353" s="17"/>
      <c r="BE353" s="17"/>
      <c r="BF353" s="17"/>
      <c r="BG353" s="17"/>
      <c r="BH353" s="17"/>
    </row>
    <row r="354" spans="1:60" ht="45">
      <c r="A354" s="9">
        <v>352</v>
      </c>
      <c r="B354" s="144" t="s">
        <v>678</v>
      </c>
      <c r="C354" s="18" t="s">
        <v>679</v>
      </c>
      <c r="D354" s="19">
        <v>1731.6</v>
      </c>
      <c r="E354" s="23"/>
      <c r="F354" s="23"/>
      <c r="G354" s="23"/>
      <c r="H354" s="104"/>
      <c r="I354" s="170"/>
      <c r="J354" s="105"/>
      <c r="K354" s="23"/>
      <c r="L354" s="23">
        <v>1731.6</v>
      </c>
      <c r="M354" s="23"/>
      <c r="N354" s="20"/>
      <c r="O354" s="23"/>
      <c r="P354" s="23"/>
      <c r="Q354" s="102">
        <v>1475</v>
      </c>
      <c r="R354" s="23"/>
      <c r="S354" s="23"/>
      <c r="T354" s="23"/>
      <c r="U354" s="23"/>
      <c r="V354" s="23"/>
      <c r="W354" s="102">
        <v>1445</v>
      </c>
      <c r="X354" s="161"/>
      <c r="Y354" s="23">
        <v>1701.6</v>
      </c>
      <c r="Z354" s="23"/>
      <c r="AA354" s="23"/>
      <c r="AB354" s="23">
        <v>1630</v>
      </c>
      <c r="AC354" s="23"/>
      <c r="AD354" s="23"/>
      <c r="AE354" s="155"/>
      <c r="AF354" s="24">
        <f t="shared" si="28"/>
        <v>1445</v>
      </c>
      <c r="AG354" s="25">
        <f t="shared" si="29"/>
        <v>1</v>
      </c>
      <c r="AH354" s="15"/>
      <c r="AI354" s="16"/>
      <c r="AJ354" s="15"/>
      <c r="AK354" s="15"/>
      <c r="AL354" s="15"/>
      <c r="AM354" s="15"/>
      <c r="AN354" s="15"/>
      <c r="AO354" s="15"/>
      <c r="AP354" s="15"/>
      <c r="AQ354" s="7"/>
      <c r="AR354" s="7"/>
      <c r="AS354" s="17"/>
      <c r="AT354" s="17"/>
      <c r="AU354" s="17"/>
      <c r="AV354" s="17"/>
      <c r="AW354" s="17"/>
      <c r="AX354" s="17"/>
      <c r="AY354" s="17"/>
      <c r="AZ354" s="17"/>
      <c r="BA354" s="17"/>
      <c r="BB354" s="17"/>
      <c r="BC354" s="17"/>
      <c r="BD354" s="17"/>
      <c r="BE354" s="17"/>
      <c r="BF354" s="17"/>
      <c r="BG354" s="17"/>
      <c r="BH354" s="17"/>
    </row>
    <row r="355" spans="1:60" ht="45">
      <c r="A355" s="9">
        <v>353</v>
      </c>
      <c r="B355" s="144" t="s">
        <v>680</v>
      </c>
      <c r="C355" s="18" t="s">
        <v>681</v>
      </c>
      <c r="D355" s="19">
        <v>994</v>
      </c>
      <c r="E355" s="23"/>
      <c r="F355" s="23"/>
      <c r="G355" s="23"/>
      <c r="H355" s="104"/>
      <c r="I355" s="170"/>
      <c r="J355" s="105"/>
      <c r="K355" s="23"/>
      <c r="L355" s="23"/>
      <c r="M355" s="23"/>
      <c r="N355" s="20"/>
      <c r="O355" s="23"/>
      <c r="P355" s="23"/>
      <c r="Q355" s="23"/>
      <c r="R355" s="23"/>
      <c r="S355" s="23"/>
      <c r="T355" s="23"/>
      <c r="U355" s="23"/>
      <c r="V355" s="23"/>
      <c r="W355" s="102">
        <v>848</v>
      </c>
      <c r="X355" s="161"/>
      <c r="Y355" s="23"/>
      <c r="Z355" s="23"/>
      <c r="AA355" s="23"/>
      <c r="AB355" s="23">
        <v>870</v>
      </c>
      <c r="AC355" s="23"/>
      <c r="AD355" s="23"/>
      <c r="AE355" s="155"/>
      <c r="AF355" s="24">
        <f t="shared" si="28"/>
        <v>848</v>
      </c>
      <c r="AG355" s="25">
        <f t="shared" si="29"/>
        <v>1</v>
      </c>
      <c r="AH355" s="15"/>
      <c r="AI355" s="16"/>
      <c r="AJ355" s="15"/>
      <c r="AK355" s="15"/>
      <c r="AL355" s="15"/>
      <c r="AM355" s="15"/>
      <c r="AN355" s="15"/>
      <c r="AO355" s="15"/>
      <c r="AP355" s="15"/>
      <c r="AQ355" s="7"/>
      <c r="AR355" s="7"/>
      <c r="AS355" s="17"/>
      <c r="AT355" s="17"/>
      <c r="AU355" s="17"/>
      <c r="AV355" s="17"/>
      <c r="AW355" s="17"/>
      <c r="AX355" s="17"/>
      <c r="AY355" s="17"/>
      <c r="AZ355" s="17"/>
      <c r="BA355" s="17"/>
      <c r="BB355" s="17"/>
      <c r="BC355" s="17"/>
      <c r="BD355" s="17"/>
      <c r="BE355" s="17"/>
      <c r="BF355" s="17"/>
      <c r="BG355" s="17"/>
      <c r="BH355" s="17"/>
    </row>
    <row r="356" spans="1:60" ht="45">
      <c r="A356" s="9">
        <v>354</v>
      </c>
      <c r="B356" s="144" t="s">
        <v>682</v>
      </c>
      <c r="C356" s="18" t="s">
        <v>683</v>
      </c>
      <c r="D356" s="19">
        <v>854</v>
      </c>
      <c r="E356" s="23"/>
      <c r="F356" s="23"/>
      <c r="G356" s="23"/>
      <c r="H356" s="104"/>
      <c r="I356" s="170"/>
      <c r="J356" s="105"/>
      <c r="K356" s="23"/>
      <c r="L356" s="23"/>
      <c r="M356" s="23"/>
      <c r="N356" s="20"/>
      <c r="O356" s="23"/>
      <c r="P356" s="23"/>
      <c r="Q356" s="23"/>
      <c r="R356" s="23"/>
      <c r="S356" s="23"/>
      <c r="T356" s="23"/>
      <c r="U356" s="23"/>
      <c r="V356" s="23"/>
      <c r="W356" s="102">
        <v>719</v>
      </c>
      <c r="X356" s="161"/>
      <c r="Y356" s="23"/>
      <c r="Z356" s="23"/>
      <c r="AA356" s="23"/>
      <c r="AB356" s="23">
        <v>840</v>
      </c>
      <c r="AC356" s="23"/>
      <c r="AD356" s="23"/>
      <c r="AE356" s="155"/>
      <c r="AF356" s="24">
        <f t="shared" si="28"/>
        <v>719</v>
      </c>
      <c r="AG356" s="25">
        <f t="shared" si="29"/>
        <v>1</v>
      </c>
      <c r="AH356" s="15"/>
      <c r="AI356" s="16"/>
      <c r="AJ356" s="15"/>
      <c r="AK356" s="15"/>
      <c r="AL356" s="15"/>
      <c r="AM356" s="15"/>
      <c r="AN356" s="15"/>
      <c r="AO356" s="15"/>
      <c r="AP356" s="15"/>
      <c r="AQ356" s="7"/>
      <c r="AR356" s="7"/>
      <c r="AS356" s="17"/>
      <c r="AT356" s="17"/>
      <c r="AU356" s="17"/>
      <c r="AV356" s="17"/>
      <c r="AW356" s="17"/>
      <c r="AX356" s="17"/>
      <c r="AY356" s="17"/>
      <c r="AZ356" s="17"/>
      <c r="BA356" s="17"/>
      <c r="BB356" s="17"/>
      <c r="BC356" s="17"/>
      <c r="BD356" s="17"/>
      <c r="BE356" s="17"/>
      <c r="BF356" s="17"/>
      <c r="BG356" s="17"/>
      <c r="BH356" s="17"/>
    </row>
    <row r="357" spans="1:60" ht="60">
      <c r="A357" s="9">
        <v>355</v>
      </c>
      <c r="B357" s="144" t="s">
        <v>684</v>
      </c>
      <c r="C357" s="18" t="s">
        <v>685</v>
      </c>
      <c r="D357" s="19">
        <v>962</v>
      </c>
      <c r="E357" s="23"/>
      <c r="F357" s="23"/>
      <c r="G357" s="23"/>
      <c r="H357" s="104"/>
      <c r="I357" s="170"/>
      <c r="J357" s="105"/>
      <c r="K357" s="23"/>
      <c r="L357" s="23"/>
      <c r="M357" s="23"/>
      <c r="N357" s="20"/>
      <c r="O357" s="23"/>
      <c r="P357" s="23"/>
      <c r="Q357" s="23"/>
      <c r="R357" s="23"/>
      <c r="S357" s="23"/>
      <c r="T357" s="23"/>
      <c r="U357" s="23"/>
      <c r="V357" s="23"/>
      <c r="W357" s="102">
        <v>814</v>
      </c>
      <c r="X357" s="161"/>
      <c r="Y357" s="23"/>
      <c r="Z357" s="23"/>
      <c r="AA357" s="23"/>
      <c r="AB357" s="23">
        <v>920</v>
      </c>
      <c r="AC357" s="23"/>
      <c r="AD357" s="23"/>
      <c r="AE357" s="155"/>
      <c r="AF357" s="24">
        <f t="shared" si="28"/>
        <v>814</v>
      </c>
      <c r="AG357" s="25">
        <f t="shared" si="29"/>
        <v>1</v>
      </c>
      <c r="AH357" s="15"/>
      <c r="AI357" s="16"/>
      <c r="AJ357" s="15"/>
      <c r="AK357" s="15"/>
      <c r="AL357" s="15"/>
      <c r="AM357" s="15"/>
      <c r="AN357" s="15"/>
      <c r="AO357" s="15"/>
      <c r="AP357" s="15"/>
      <c r="AQ357" s="7"/>
      <c r="AR357" s="7"/>
      <c r="AS357" s="17"/>
      <c r="AT357" s="17"/>
      <c r="AU357" s="17"/>
      <c r="AV357" s="17"/>
      <c r="AW357" s="17"/>
      <c r="AX357" s="17"/>
      <c r="AY357" s="17"/>
      <c r="AZ357" s="17"/>
      <c r="BA357" s="17"/>
      <c r="BB357" s="17"/>
      <c r="BC357" s="17"/>
      <c r="BD357" s="17"/>
      <c r="BE357" s="17"/>
      <c r="BF357" s="17"/>
      <c r="BG357" s="17"/>
      <c r="BH357" s="17"/>
    </row>
    <row r="358" spans="1:60" ht="60">
      <c r="A358" s="9">
        <v>356</v>
      </c>
      <c r="B358" s="144" t="s">
        <v>686</v>
      </c>
      <c r="C358" s="18" t="s">
        <v>687</v>
      </c>
      <c r="D358" s="19">
        <v>1696.5</v>
      </c>
      <c r="E358" s="23"/>
      <c r="F358" s="23"/>
      <c r="G358" s="23"/>
      <c r="H358" s="104"/>
      <c r="I358" s="170"/>
      <c r="J358" s="105"/>
      <c r="K358" s="23"/>
      <c r="L358" s="23"/>
      <c r="M358" s="23"/>
      <c r="N358" s="20"/>
      <c r="O358" s="23"/>
      <c r="P358" s="23"/>
      <c r="Q358" s="101">
        <v>1489</v>
      </c>
      <c r="R358" s="23"/>
      <c r="S358" s="23"/>
      <c r="T358" s="23"/>
      <c r="U358" s="23"/>
      <c r="V358" s="23"/>
      <c r="W358" s="23"/>
      <c r="X358" s="161"/>
      <c r="Y358" s="23">
        <v>1666.5</v>
      </c>
      <c r="Z358" s="23"/>
      <c r="AA358" s="23"/>
      <c r="AB358" s="23">
        <v>1695</v>
      </c>
      <c r="AC358" s="23"/>
      <c r="AD358" s="23"/>
      <c r="AE358" s="155"/>
      <c r="AF358" s="24">
        <f t="shared" si="28"/>
        <v>1489</v>
      </c>
      <c r="AG358" s="25">
        <f t="shared" si="29"/>
        <v>1</v>
      </c>
      <c r="AH358" s="15"/>
      <c r="AI358" s="16"/>
      <c r="AJ358" s="15"/>
      <c r="AK358" s="15"/>
      <c r="AL358" s="15"/>
      <c r="AM358" s="15"/>
      <c r="AN358" s="15"/>
      <c r="AO358" s="15"/>
      <c r="AP358" s="15"/>
      <c r="AQ358" s="7"/>
      <c r="AR358" s="7"/>
      <c r="AS358" s="17"/>
      <c r="AT358" s="17"/>
      <c r="AU358" s="17"/>
      <c r="AV358" s="17"/>
      <c r="AW358" s="17"/>
      <c r="AX358" s="17"/>
      <c r="AY358" s="17"/>
      <c r="AZ358" s="17"/>
      <c r="BA358" s="17"/>
      <c r="BB358" s="17"/>
      <c r="BC358" s="17"/>
      <c r="BD358" s="17"/>
      <c r="BE358" s="17"/>
      <c r="BF358" s="17"/>
      <c r="BG358" s="17"/>
      <c r="BH358" s="17"/>
    </row>
    <row r="359" spans="1:60" ht="45">
      <c r="A359" s="9">
        <v>357</v>
      </c>
      <c r="B359" s="144" t="s">
        <v>688</v>
      </c>
      <c r="C359" s="18" t="s">
        <v>689</v>
      </c>
      <c r="D359" s="19">
        <v>862.22</v>
      </c>
      <c r="E359" s="23"/>
      <c r="F359" s="23"/>
      <c r="G359" s="23"/>
      <c r="H359" s="104"/>
      <c r="I359" s="170"/>
      <c r="J359" s="105"/>
      <c r="K359" s="23"/>
      <c r="L359" s="23"/>
      <c r="M359" s="23"/>
      <c r="N359" s="20"/>
      <c r="O359" s="23"/>
      <c r="P359" s="23"/>
      <c r="Q359" s="23"/>
      <c r="R359" s="23"/>
      <c r="S359" s="23"/>
      <c r="T359" s="23"/>
      <c r="U359" s="23"/>
      <c r="V359" s="23"/>
      <c r="W359" s="23"/>
      <c r="X359" s="161"/>
      <c r="Y359" s="23"/>
      <c r="Z359" s="23"/>
      <c r="AA359" s="23"/>
      <c r="AB359" s="102">
        <v>860</v>
      </c>
      <c r="AC359" s="23"/>
      <c r="AD359" s="23"/>
      <c r="AE359" s="155"/>
      <c r="AF359" s="24">
        <f t="shared" si="28"/>
        <v>860</v>
      </c>
      <c r="AG359" s="25">
        <f t="shared" si="29"/>
        <v>1</v>
      </c>
      <c r="AH359" s="15"/>
      <c r="AI359" s="16"/>
      <c r="AJ359" s="15"/>
      <c r="AK359" s="15"/>
      <c r="AL359" s="15"/>
      <c r="AM359" s="15"/>
      <c r="AN359" s="15"/>
      <c r="AO359" s="15"/>
      <c r="AP359" s="15"/>
      <c r="AQ359" s="7"/>
      <c r="AR359" s="7"/>
      <c r="AS359" s="17"/>
      <c r="AT359" s="17"/>
      <c r="AU359" s="17"/>
      <c r="AV359" s="17"/>
      <c r="AW359" s="17"/>
      <c r="AX359" s="17"/>
      <c r="AY359" s="17"/>
      <c r="AZ359" s="17"/>
      <c r="BA359" s="17"/>
      <c r="BB359" s="17"/>
      <c r="BC359" s="17"/>
      <c r="BD359" s="17"/>
      <c r="BE359" s="17"/>
      <c r="BF359" s="17"/>
      <c r="BG359" s="17"/>
      <c r="BH359" s="17"/>
    </row>
    <row r="360" spans="1:60" ht="45">
      <c r="A360" s="9">
        <v>358</v>
      </c>
      <c r="B360" s="144" t="s">
        <v>690</v>
      </c>
      <c r="C360" s="18" t="s">
        <v>691</v>
      </c>
      <c r="D360" s="19">
        <v>1435.6</v>
      </c>
      <c r="E360" s="23"/>
      <c r="F360" s="23"/>
      <c r="G360" s="23"/>
      <c r="H360" s="104"/>
      <c r="I360" s="170"/>
      <c r="J360" s="105"/>
      <c r="K360" s="23"/>
      <c r="L360" s="23">
        <v>1435.6</v>
      </c>
      <c r="M360" s="23"/>
      <c r="N360" s="20"/>
      <c r="O360" s="23"/>
      <c r="P360" s="23"/>
      <c r="Q360" s="102">
        <v>1400</v>
      </c>
      <c r="R360" s="23"/>
      <c r="S360" s="23"/>
      <c r="T360" s="23"/>
      <c r="U360" s="23"/>
      <c r="V360" s="23"/>
      <c r="W360" s="23"/>
      <c r="X360" s="161"/>
      <c r="Y360" s="23"/>
      <c r="Z360" s="23"/>
      <c r="AA360" s="23"/>
      <c r="AB360" s="102">
        <v>1400</v>
      </c>
      <c r="AC360" s="23"/>
      <c r="AD360" s="23"/>
      <c r="AE360" s="155"/>
      <c r="AF360" s="24">
        <f t="shared" si="28"/>
        <v>1400</v>
      </c>
      <c r="AG360" s="25">
        <f t="shared" si="29"/>
        <v>2</v>
      </c>
      <c r="AH360" s="15"/>
      <c r="AI360" s="16"/>
      <c r="AJ360" s="15"/>
      <c r="AK360" s="15"/>
      <c r="AL360" s="15"/>
      <c r="AM360" s="15"/>
      <c r="AN360" s="15"/>
      <c r="AO360" s="15"/>
      <c r="AP360" s="15"/>
      <c r="AQ360" s="7"/>
      <c r="AR360" s="7"/>
      <c r="AS360" s="17"/>
      <c r="AT360" s="17"/>
      <c r="AU360" s="17"/>
      <c r="AV360" s="17"/>
      <c r="AW360" s="17"/>
      <c r="AX360" s="17"/>
      <c r="AY360" s="17"/>
      <c r="AZ360" s="17"/>
      <c r="BA360" s="17"/>
      <c r="BB360" s="17"/>
      <c r="BC360" s="17"/>
      <c r="BD360" s="17"/>
      <c r="BE360" s="17"/>
      <c r="BF360" s="17"/>
      <c r="BG360" s="17"/>
      <c r="BH360" s="17"/>
    </row>
    <row r="361" spans="1:60" ht="45">
      <c r="A361" s="9">
        <v>359</v>
      </c>
      <c r="B361" s="144" t="s">
        <v>692</v>
      </c>
      <c r="C361" s="18" t="s">
        <v>693</v>
      </c>
      <c r="D361" s="19">
        <v>1731.6</v>
      </c>
      <c r="E361" s="23"/>
      <c r="F361" s="23"/>
      <c r="G361" s="23"/>
      <c r="H361" s="104"/>
      <c r="I361" s="170"/>
      <c r="J361" s="105"/>
      <c r="K361" s="23"/>
      <c r="L361" s="23">
        <v>1731.6</v>
      </c>
      <c r="M361" s="23"/>
      <c r="N361" s="20"/>
      <c r="O361" s="23"/>
      <c r="P361" s="23"/>
      <c r="Q361" s="23">
        <v>1520</v>
      </c>
      <c r="R361" s="23"/>
      <c r="S361" s="23"/>
      <c r="T361" s="23"/>
      <c r="U361" s="23"/>
      <c r="V361" s="23"/>
      <c r="W361" s="102">
        <v>1490</v>
      </c>
      <c r="X361" s="161"/>
      <c r="Y361" s="23">
        <v>1701.6</v>
      </c>
      <c r="Z361" s="23"/>
      <c r="AA361" s="23"/>
      <c r="AB361" s="23">
        <v>1700</v>
      </c>
      <c r="AC361" s="23"/>
      <c r="AD361" s="23"/>
      <c r="AE361" s="155"/>
      <c r="AF361" s="24">
        <f t="shared" si="28"/>
        <v>1490</v>
      </c>
      <c r="AG361" s="25">
        <f t="shared" si="29"/>
        <v>1</v>
      </c>
      <c r="AH361" s="15"/>
      <c r="AI361" s="16"/>
      <c r="AJ361" s="15"/>
      <c r="AK361" s="15"/>
      <c r="AL361" s="15"/>
      <c r="AM361" s="15"/>
      <c r="AN361" s="15"/>
      <c r="AO361" s="15"/>
      <c r="AP361" s="15"/>
      <c r="AQ361" s="7"/>
      <c r="AR361" s="7"/>
      <c r="AS361" s="17"/>
      <c r="AT361" s="17"/>
      <c r="AU361" s="17"/>
      <c r="AV361" s="17"/>
      <c r="AW361" s="17"/>
      <c r="AX361" s="17"/>
      <c r="AY361" s="17"/>
      <c r="AZ361" s="17"/>
      <c r="BA361" s="17"/>
      <c r="BB361" s="17"/>
      <c r="BC361" s="17"/>
      <c r="BD361" s="17"/>
      <c r="BE361" s="17"/>
      <c r="BF361" s="17"/>
      <c r="BG361" s="17"/>
      <c r="BH361" s="17"/>
    </row>
    <row r="362" spans="1:60" ht="45">
      <c r="A362" s="9">
        <v>360</v>
      </c>
      <c r="B362" s="144" t="s">
        <v>694</v>
      </c>
      <c r="C362" s="18" t="s">
        <v>695</v>
      </c>
      <c r="D362" s="19">
        <v>1100</v>
      </c>
      <c r="E362" s="23"/>
      <c r="F362" s="23"/>
      <c r="G362" s="23"/>
      <c r="H362" s="104"/>
      <c r="I362" s="170"/>
      <c r="J362" s="105"/>
      <c r="K362" s="23"/>
      <c r="L362" s="23"/>
      <c r="M362" s="23"/>
      <c r="N362" s="23">
        <v>1100</v>
      </c>
      <c r="O362" s="23"/>
      <c r="P362" s="23"/>
      <c r="Q362" s="23"/>
      <c r="R362" s="23"/>
      <c r="S362" s="23"/>
      <c r="T362" s="102">
        <v>839</v>
      </c>
      <c r="U362" s="23"/>
      <c r="V362" s="23"/>
      <c r="W362" s="23">
        <v>847</v>
      </c>
      <c r="X362" s="161"/>
      <c r="Y362" s="23"/>
      <c r="Z362" s="23"/>
      <c r="AA362" s="23"/>
      <c r="AB362" s="23">
        <v>940</v>
      </c>
      <c r="AC362" s="23"/>
      <c r="AD362" s="23"/>
      <c r="AE362" s="155"/>
      <c r="AF362" s="24">
        <f t="shared" si="28"/>
        <v>839</v>
      </c>
      <c r="AG362" s="25">
        <f t="shared" si="29"/>
        <v>1</v>
      </c>
      <c r="AH362" s="15"/>
      <c r="AI362" s="16"/>
      <c r="AJ362" s="15"/>
      <c r="AK362" s="15"/>
      <c r="AL362" s="15"/>
      <c r="AM362" s="15"/>
      <c r="AN362" s="15"/>
      <c r="AO362" s="15"/>
      <c r="AP362" s="15"/>
      <c r="AQ362" s="7"/>
      <c r="AR362" s="7"/>
      <c r="AS362" s="17"/>
      <c r="AT362" s="17"/>
      <c r="AU362" s="17"/>
      <c r="AV362" s="17"/>
      <c r="AW362" s="17"/>
      <c r="AX362" s="17"/>
      <c r="AY362" s="17"/>
      <c r="AZ362" s="17"/>
      <c r="BA362" s="17"/>
      <c r="BB362" s="17"/>
      <c r="BC362" s="17"/>
      <c r="BD362" s="17"/>
      <c r="BE362" s="17"/>
      <c r="BF362" s="17"/>
      <c r="BG362" s="17"/>
      <c r="BH362" s="17"/>
    </row>
    <row r="363" spans="1:60" ht="60">
      <c r="A363" s="9">
        <v>361</v>
      </c>
      <c r="B363" s="144" t="s">
        <v>696</v>
      </c>
      <c r="C363" s="18" t="s">
        <v>697</v>
      </c>
      <c r="D363" s="19">
        <v>3423</v>
      </c>
      <c r="E363" s="23"/>
      <c r="F363" s="23"/>
      <c r="G363" s="23"/>
      <c r="H363" s="104"/>
      <c r="I363" s="170"/>
      <c r="J363" s="105"/>
      <c r="K363" s="23"/>
      <c r="L363" s="23">
        <v>3423</v>
      </c>
      <c r="M363" s="23"/>
      <c r="N363" s="23">
        <v>3423</v>
      </c>
      <c r="O363" s="23"/>
      <c r="P363" s="23"/>
      <c r="Q363" s="102">
        <v>2850</v>
      </c>
      <c r="R363" s="23"/>
      <c r="S363" s="23"/>
      <c r="T363" s="102">
        <v>2850</v>
      </c>
      <c r="U363" s="23"/>
      <c r="V363" s="23"/>
      <c r="W363" s="23"/>
      <c r="X363" s="161"/>
      <c r="Y363" s="23">
        <v>3393</v>
      </c>
      <c r="Z363" s="23"/>
      <c r="AA363" s="23"/>
      <c r="AB363" s="23">
        <v>3200</v>
      </c>
      <c r="AC363" s="23"/>
      <c r="AD363" s="23"/>
      <c r="AE363" s="155"/>
      <c r="AF363" s="24">
        <f t="shared" si="28"/>
        <v>2850</v>
      </c>
      <c r="AG363" s="25">
        <f t="shared" si="29"/>
        <v>2</v>
      </c>
      <c r="AH363" s="15"/>
      <c r="AI363" s="16"/>
      <c r="AJ363" s="15"/>
      <c r="AK363" s="15"/>
      <c r="AL363" s="15"/>
      <c r="AM363" s="15"/>
      <c r="AN363" s="15"/>
      <c r="AO363" s="15"/>
      <c r="AP363" s="15"/>
      <c r="AQ363" s="7"/>
      <c r="AR363" s="7"/>
      <c r="AS363" s="17"/>
      <c r="AT363" s="17"/>
      <c r="AU363" s="17"/>
      <c r="AV363" s="17"/>
      <c r="AW363" s="17"/>
      <c r="AX363" s="17"/>
      <c r="AY363" s="17"/>
      <c r="AZ363" s="17"/>
      <c r="BA363" s="17"/>
      <c r="BB363" s="17"/>
      <c r="BC363" s="17"/>
      <c r="BD363" s="17"/>
      <c r="BE363" s="17"/>
      <c r="BF363" s="17"/>
      <c r="BG363" s="17"/>
      <c r="BH363" s="17"/>
    </row>
    <row r="364" spans="1:60" ht="45">
      <c r="A364" s="9">
        <v>362</v>
      </c>
      <c r="B364" s="144" t="s">
        <v>698</v>
      </c>
      <c r="C364" s="18" t="s">
        <v>699</v>
      </c>
      <c r="D364" s="19">
        <v>1206.2</v>
      </c>
      <c r="E364" s="23"/>
      <c r="F364" s="23"/>
      <c r="G364" s="23"/>
      <c r="H364" s="104"/>
      <c r="I364" s="170"/>
      <c r="J364" s="105"/>
      <c r="K364" s="23"/>
      <c r="L364" s="23"/>
      <c r="M364" s="23"/>
      <c r="N364" s="20"/>
      <c r="O364" s="23"/>
      <c r="P364" s="23"/>
      <c r="Q364" s="23"/>
      <c r="R364" s="23"/>
      <c r="S364" s="23"/>
      <c r="T364" s="23"/>
      <c r="U364" s="23"/>
      <c r="V364" s="23"/>
      <c r="W364" s="102">
        <v>842</v>
      </c>
      <c r="X364" s="161"/>
      <c r="Y364" s="23"/>
      <c r="Z364" s="23"/>
      <c r="AA364" s="23"/>
      <c r="AB364" s="23">
        <v>980</v>
      </c>
      <c r="AC364" s="23"/>
      <c r="AD364" s="23"/>
      <c r="AE364" s="155"/>
      <c r="AF364" s="24">
        <f t="shared" si="28"/>
        <v>842</v>
      </c>
      <c r="AG364" s="25">
        <f t="shared" si="29"/>
        <v>1</v>
      </c>
      <c r="AH364" s="15"/>
      <c r="AI364" s="16"/>
      <c r="AJ364" s="15"/>
      <c r="AK364" s="15"/>
      <c r="AL364" s="15"/>
      <c r="AM364" s="15"/>
      <c r="AN364" s="15"/>
      <c r="AO364" s="15"/>
      <c r="AP364" s="15"/>
      <c r="AQ364" s="7"/>
      <c r="AR364" s="7"/>
      <c r="AS364" s="17"/>
      <c r="AT364" s="17"/>
      <c r="AU364" s="17"/>
      <c r="AV364" s="17"/>
      <c r="AW364" s="17"/>
      <c r="AX364" s="17"/>
      <c r="AY364" s="17"/>
      <c r="AZ364" s="17"/>
      <c r="BA364" s="17"/>
      <c r="BB364" s="17"/>
      <c r="BC364" s="17"/>
      <c r="BD364" s="17"/>
      <c r="BE364" s="17"/>
      <c r="BF364" s="17"/>
      <c r="BG364" s="17"/>
      <c r="BH364" s="17"/>
    </row>
    <row r="365" spans="1:60" ht="45">
      <c r="A365" s="9">
        <v>363</v>
      </c>
      <c r="B365" s="144" t="s">
        <v>700</v>
      </c>
      <c r="C365" s="18" t="s">
        <v>701</v>
      </c>
      <c r="D365" s="19">
        <v>3000</v>
      </c>
      <c r="E365" s="23"/>
      <c r="F365" s="23"/>
      <c r="G365" s="23"/>
      <c r="H365" s="104"/>
      <c r="I365" s="170"/>
      <c r="J365" s="105"/>
      <c r="K365" s="102">
        <v>2400</v>
      </c>
      <c r="L365" s="23">
        <v>3000</v>
      </c>
      <c r="M365" s="23"/>
      <c r="N365" s="20">
        <v>3000</v>
      </c>
      <c r="O365" s="23"/>
      <c r="P365" s="23"/>
      <c r="Q365" s="23"/>
      <c r="R365" s="23"/>
      <c r="S365" s="23"/>
      <c r="T365" s="23">
        <v>2475</v>
      </c>
      <c r="U365" s="23"/>
      <c r="V365" s="23"/>
      <c r="W365" s="23">
        <v>2460</v>
      </c>
      <c r="X365" s="161"/>
      <c r="Y365" s="23">
        <v>2970</v>
      </c>
      <c r="Z365" s="23"/>
      <c r="AA365" s="23"/>
      <c r="AB365" s="23">
        <v>2970</v>
      </c>
      <c r="AC365" s="23"/>
      <c r="AD365" s="23"/>
      <c r="AE365" s="155"/>
      <c r="AF365" s="24">
        <f t="shared" si="28"/>
        <v>2400</v>
      </c>
      <c r="AG365" s="25">
        <f t="shared" si="29"/>
        <v>1</v>
      </c>
      <c r="AH365" s="15"/>
      <c r="AI365" s="16"/>
      <c r="AJ365" s="15"/>
      <c r="AK365" s="15"/>
      <c r="AL365" s="15"/>
      <c r="AM365" s="15"/>
      <c r="AN365" s="15"/>
      <c r="AO365" s="15"/>
      <c r="AP365" s="15"/>
      <c r="AQ365" s="7"/>
      <c r="AR365" s="7"/>
      <c r="AS365" s="17"/>
      <c r="AT365" s="17"/>
      <c r="AU365" s="17"/>
      <c r="AV365" s="17"/>
      <c r="AW365" s="17"/>
      <c r="AX365" s="17"/>
      <c r="AY365" s="17"/>
      <c r="AZ365" s="17"/>
      <c r="BA365" s="17"/>
      <c r="BB365" s="17"/>
      <c r="BC365" s="17"/>
      <c r="BD365" s="17"/>
      <c r="BE365" s="17"/>
      <c r="BF365" s="17"/>
      <c r="BG365" s="17"/>
      <c r="BH365" s="17"/>
    </row>
    <row r="366" spans="1:60" ht="45">
      <c r="A366" s="9">
        <v>364</v>
      </c>
      <c r="B366" s="144" t="s">
        <v>702</v>
      </c>
      <c r="C366" s="18" t="s">
        <v>703</v>
      </c>
      <c r="D366" s="19">
        <v>3300</v>
      </c>
      <c r="E366" s="23"/>
      <c r="F366" s="101">
        <v>2640</v>
      </c>
      <c r="G366" s="23"/>
      <c r="H366" s="104"/>
      <c r="I366" s="170"/>
      <c r="J366" s="105"/>
      <c r="K366" s="23"/>
      <c r="L366" s="23">
        <v>3300</v>
      </c>
      <c r="M366" s="23"/>
      <c r="N366" s="20"/>
      <c r="O366" s="23"/>
      <c r="P366" s="23"/>
      <c r="Q366" s="23"/>
      <c r="R366" s="23"/>
      <c r="S366" s="23"/>
      <c r="T366" s="23">
        <v>2814</v>
      </c>
      <c r="U366" s="23"/>
      <c r="V366" s="23"/>
      <c r="W366" s="23"/>
      <c r="X366" s="161"/>
      <c r="Y366" s="23">
        <v>3270</v>
      </c>
      <c r="Z366" s="23"/>
      <c r="AA366" s="23"/>
      <c r="AB366" s="23">
        <v>2814</v>
      </c>
      <c r="AC366" s="23"/>
      <c r="AD366" s="23"/>
      <c r="AE366" s="155"/>
      <c r="AF366" s="24">
        <f t="shared" si="28"/>
        <v>2640</v>
      </c>
      <c r="AG366" s="25">
        <f t="shared" si="29"/>
        <v>1</v>
      </c>
      <c r="AH366" s="15"/>
      <c r="AI366" s="16"/>
      <c r="AJ366" s="15"/>
      <c r="AK366" s="15"/>
      <c r="AL366" s="15"/>
      <c r="AM366" s="15"/>
      <c r="AN366" s="15"/>
      <c r="AO366" s="15"/>
      <c r="AP366" s="15"/>
      <c r="AQ366" s="7"/>
      <c r="AR366" s="7"/>
      <c r="AS366" s="17"/>
      <c r="AT366" s="17"/>
      <c r="AU366" s="17"/>
      <c r="AV366" s="17"/>
      <c r="AW366" s="17"/>
      <c r="AX366" s="17"/>
      <c r="AY366" s="17"/>
      <c r="AZ366" s="17"/>
      <c r="BA366" s="17"/>
      <c r="BB366" s="17"/>
      <c r="BC366" s="17"/>
      <c r="BD366" s="17"/>
      <c r="BE366" s="17"/>
      <c r="BF366" s="17"/>
      <c r="BG366" s="17"/>
      <c r="BH366" s="17"/>
    </row>
    <row r="367" spans="1:60" ht="33.75" customHeight="1">
      <c r="A367" s="9">
        <v>365</v>
      </c>
      <c r="B367" s="144" t="s">
        <v>704</v>
      </c>
      <c r="C367" s="18" t="s">
        <v>705</v>
      </c>
      <c r="D367" s="19">
        <v>2168</v>
      </c>
      <c r="E367" s="23"/>
      <c r="F367" s="23"/>
      <c r="G367" s="23"/>
      <c r="H367" s="104"/>
      <c r="I367" s="170"/>
      <c r="J367" s="105"/>
      <c r="K367" s="23"/>
      <c r="L367" s="23">
        <v>2168</v>
      </c>
      <c r="M367" s="23"/>
      <c r="N367" s="23">
        <v>2168</v>
      </c>
      <c r="O367" s="23"/>
      <c r="P367" s="23"/>
      <c r="Q367" s="102">
        <v>1900</v>
      </c>
      <c r="R367" s="23"/>
      <c r="S367" s="23"/>
      <c r="T367" s="102">
        <v>1900</v>
      </c>
      <c r="U367" s="23"/>
      <c r="V367" s="23"/>
      <c r="W367" s="23"/>
      <c r="X367" s="161"/>
      <c r="Y367" s="23"/>
      <c r="Z367" s="23"/>
      <c r="AA367" s="23"/>
      <c r="AB367" s="23">
        <v>2100</v>
      </c>
      <c r="AC367" s="23"/>
      <c r="AD367" s="23"/>
      <c r="AE367" s="155"/>
      <c r="AF367" s="24">
        <f t="shared" si="28"/>
        <v>1900</v>
      </c>
      <c r="AG367" s="25">
        <f t="shared" si="29"/>
        <v>2</v>
      </c>
      <c r="AH367" s="15"/>
      <c r="AI367" s="16"/>
      <c r="AJ367" s="15"/>
      <c r="AK367" s="15"/>
      <c r="AL367" s="15"/>
      <c r="AM367" s="15"/>
      <c r="AN367" s="15"/>
      <c r="AO367" s="15"/>
      <c r="AP367" s="15"/>
      <c r="AQ367" s="7"/>
      <c r="AR367" s="7"/>
      <c r="AS367" s="17"/>
      <c r="AT367" s="17"/>
      <c r="AU367" s="17"/>
      <c r="AV367" s="17"/>
      <c r="AW367" s="17"/>
      <c r="AX367" s="17"/>
      <c r="AY367" s="17"/>
      <c r="AZ367" s="17"/>
      <c r="BA367" s="17"/>
      <c r="BB367" s="17"/>
      <c r="BC367" s="17"/>
      <c r="BD367" s="17"/>
      <c r="BE367" s="17"/>
      <c r="BF367" s="17"/>
      <c r="BG367" s="17"/>
      <c r="BH367" s="17"/>
    </row>
    <row r="368" spans="1:60" ht="30">
      <c r="A368" s="9">
        <v>366</v>
      </c>
      <c r="B368" s="144" t="s">
        <v>706</v>
      </c>
      <c r="C368" s="18" t="s">
        <v>707</v>
      </c>
      <c r="D368" s="19">
        <v>1095</v>
      </c>
      <c r="E368" s="23"/>
      <c r="F368" s="23"/>
      <c r="G368" s="23"/>
      <c r="H368" s="104"/>
      <c r="I368" s="170"/>
      <c r="J368" s="105"/>
      <c r="K368" s="23"/>
      <c r="L368" s="23"/>
      <c r="M368" s="23"/>
      <c r="N368" s="23">
        <v>1095</v>
      </c>
      <c r="O368" s="23"/>
      <c r="P368" s="23"/>
      <c r="Q368" s="23">
        <v>948</v>
      </c>
      <c r="R368" s="23"/>
      <c r="S368" s="23"/>
      <c r="T368" s="23"/>
      <c r="U368" s="23"/>
      <c r="V368" s="23"/>
      <c r="W368" s="102">
        <v>930</v>
      </c>
      <c r="X368" s="161"/>
      <c r="Y368" s="23"/>
      <c r="Z368" s="23"/>
      <c r="AA368" s="23"/>
      <c r="AB368" s="23">
        <v>970</v>
      </c>
      <c r="AC368" s="23"/>
      <c r="AD368" s="23"/>
      <c r="AE368" s="155"/>
      <c r="AF368" s="24">
        <f t="shared" si="28"/>
        <v>930</v>
      </c>
      <c r="AG368" s="25">
        <f t="shared" si="29"/>
        <v>1</v>
      </c>
      <c r="AH368" s="15"/>
      <c r="AI368" s="16"/>
      <c r="AJ368" s="15"/>
      <c r="AK368" s="15"/>
      <c r="AL368" s="15"/>
      <c r="AM368" s="15"/>
      <c r="AN368" s="15"/>
      <c r="AO368" s="15"/>
      <c r="AP368" s="15"/>
      <c r="AQ368" s="7"/>
      <c r="AR368" s="7"/>
      <c r="AS368" s="17"/>
      <c r="AT368" s="17"/>
      <c r="AU368" s="17"/>
      <c r="AV368" s="17"/>
      <c r="AW368" s="17"/>
      <c r="AX368" s="17"/>
      <c r="AY368" s="17"/>
      <c r="AZ368" s="17"/>
      <c r="BA368" s="17"/>
      <c r="BB368" s="17"/>
      <c r="BC368" s="17"/>
      <c r="BD368" s="17"/>
      <c r="BE368" s="17"/>
      <c r="BF368" s="17"/>
      <c r="BG368" s="17"/>
      <c r="BH368" s="17"/>
    </row>
    <row r="369" spans="1:60" ht="30">
      <c r="A369" s="9">
        <v>367</v>
      </c>
      <c r="B369" s="144" t="s">
        <v>708</v>
      </c>
      <c r="C369" s="18" t="s">
        <v>709</v>
      </c>
      <c r="D369" s="19">
        <v>1095</v>
      </c>
      <c r="E369" s="23"/>
      <c r="F369" s="23"/>
      <c r="G369" s="23"/>
      <c r="H369" s="104"/>
      <c r="I369" s="170"/>
      <c r="J369" s="105"/>
      <c r="K369" s="23"/>
      <c r="L369" s="23"/>
      <c r="M369" s="23"/>
      <c r="N369" s="20"/>
      <c r="O369" s="23"/>
      <c r="P369" s="23"/>
      <c r="Q369" s="23">
        <v>938</v>
      </c>
      <c r="R369" s="23"/>
      <c r="S369" s="23"/>
      <c r="T369" s="23"/>
      <c r="U369" s="23"/>
      <c r="V369" s="23"/>
      <c r="W369" s="102">
        <v>915</v>
      </c>
      <c r="X369" s="161"/>
      <c r="Y369" s="23"/>
      <c r="Z369" s="23"/>
      <c r="AA369" s="23"/>
      <c r="AB369" s="23">
        <v>940</v>
      </c>
      <c r="AC369" s="23"/>
      <c r="AD369" s="23"/>
      <c r="AE369" s="155"/>
      <c r="AF369" s="24">
        <f t="shared" si="28"/>
        <v>915</v>
      </c>
      <c r="AG369" s="25">
        <f t="shared" si="29"/>
        <v>1</v>
      </c>
      <c r="AH369" s="15"/>
      <c r="AI369" s="16"/>
      <c r="AJ369" s="15"/>
      <c r="AK369" s="15"/>
      <c r="AL369" s="15"/>
      <c r="AM369" s="15"/>
      <c r="AN369" s="15"/>
      <c r="AO369" s="15"/>
      <c r="AP369" s="15"/>
      <c r="AQ369" s="7"/>
      <c r="AR369" s="7"/>
      <c r="AS369" s="17"/>
      <c r="AT369" s="17"/>
      <c r="AU369" s="17"/>
      <c r="AV369" s="17"/>
      <c r="AW369" s="17"/>
      <c r="AX369" s="17"/>
      <c r="AY369" s="17"/>
      <c r="AZ369" s="17"/>
      <c r="BA369" s="17"/>
      <c r="BB369" s="17"/>
      <c r="BC369" s="17"/>
      <c r="BD369" s="17"/>
      <c r="BE369" s="17"/>
      <c r="BF369" s="17"/>
      <c r="BG369" s="17"/>
      <c r="BH369" s="17"/>
    </row>
    <row r="370" spans="1:60" ht="30">
      <c r="A370" s="9">
        <v>368</v>
      </c>
      <c r="B370" s="144" t="s">
        <v>710</v>
      </c>
      <c r="C370" s="18" t="s">
        <v>711</v>
      </c>
      <c r="D370" s="19">
        <v>2490</v>
      </c>
      <c r="E370" s="23"/>
      <c r="F370" s="23"/>
      <c r="G370" s="23"/>
      <c r="H370" s="104"/>
      <c r="I370" s="170"/>
      <c r="J370" s="105"/>
      <c r="K370" s="23"/>
      <c r="L370" s="23">
        <v>2490</v>
      </c>
      <c r="M370" s="23"/>
      <c r="N370" s="23">
        <v>2490</v>
      </c>
      <c r="O370" s="23"/>
      <c r="P370" s="23"/>
      <c r="Q370" s="102">
        <v>2185</v>
      </c>
      <c r="R370" s="23"/>
      <c r="S370" s="23"/>
      <c r="T370" s="102">
        <v>2185</v>
      </c>
      <c r="U370" s="23"/>
      <c r="V370" s="23"/>
      <c r="W370" s="23"/>
      <c r="X370" s="161"/>
      <c r="Y370" s="23">
        <v>2460</v>
      </c>
      <c r="Z370" s="23"/>
      <c r="AA370" s="23"/>
      <c r="AB370" s="23">
        <v>2350</v>
      </c>
      <c r="AC370" s="23"/>
      <c r="AD370" s="23"/>
      <c r="AE370" s="155"/>
      <c r="AF370" s="24">
        <f t="shared" si="28"/>
        <v>2185</v>
      </c>
      <c r="AG370" s="25">
        <f t="shared" si="29"/>
        <v>2</v>
      </c>
      <c r="AH370" s="15"/>
      <c r="AI370" s="16"/>
      <c r="AJ370" s="15"/>
      <c r="AK370" s="15"/>
      <c r="AL370" s="15"/>
      <c r="AM370" s="15"/>
      <c r="AN370" s="15"/>
      <c r="AO370" s="15"/>
      <c r="AP370" s="15"/>
      <c r="AQ370" s="7"/>
      <c r="AR370" s="7"/>
      <c r="AS370" s="17"/>
      <c r="AT370" s="17"/>
      <c r="AU370" s="17"/>
      <c r="AV370" s="17"/>
      <c r="AW370" s="17"/>
      <c r="AX370" s="17"/>
      <c r="AY370" s="17"/>
      <c r="AZ370" s="17"/>
      <c r="BA370" s="17"/>
      <c r="BB370" s="17"/>
      <c r="BC370" s="17"/>
      <c r="BD370" s="17"/>
      <c r="BE370" s="17"/>
      <c r="BF370" s="17"/>
      <c r="BG370" s="17"/>
      <c r="BH370" s="17"/>
    </row>
    <row r="371" spans="1:60" ht="30">
      <c r="A371" s="9">
        <v>369</v>
      </c>
      <c r="B371" s="144" t="s">
        <v>712</v>
      </c>
      <c r="C371" s="18" t="s">
        <v>713</v>
      </c>
      <c r="D371" s="19">
        <v>2950</v>
      </c>
      <c r="E371" s="23"/>
      <c r="F371" s="23"/>
      <c r="G371" s="23"/>
      <c r="H371" s="104"/>
      <c r="I371" s="170"/>
      <c r="J371" s="105"/>
      <c r="K371" s="102">
        <v>2400</v>
      </c>
      <c r="L371" s="23">
        <v>2950</v>
      </c>
      <c r="M371" s="23"/>
      <c r="N371" s="23">
        <v>2950</v>
      </c>
      <c r="O371" s="23"/>
      <c r="P371" s="23"/>
      <c r="Q371" s="23">
        <v>2540</v>
      </c>
      <c r="R371" s="23"/>
      <c r="S371" s="23"/>
      <c r="T371" s="23">
        <v>2540</v>
      </c>
      <c r="U371" s="23"/>
      <c r="V371" s="23"/>
      <c r="W371" s="23">
        <v>2567</v>
      </c>
      <c r="X371" s="161"/>
      <c r="Y371" s="23">
        <v>2920</v>
      </c>
      <c r="Z371" s="23"/>
      <c r="AA371" s="23"/>
      <c r="AB371" s="23">
        <v>2700</v>
      </c>
      <c r="AC371" s="23"/>
      <c r="AD371" s="23"/>
      <c r="AE371" s="155"/>
      <c r="AF371" s="24">
        <f t="shared" si="28"/>
        <v>2400</v>
      </c>
      <c r="AG371" s="25">
        <f t="shared" si="29"/>
        <v>1</v>
      </c>
      <c r="AH371" s="15"/>
      <c r="AI371" s="16"/>
      <c r="AJ371" s="15"/>
      <c r="AK371" s="15"/>
      <c r="AL371" s="15"/>
      <c r="AM371" s="15"/>
      <c r="AN371" s="15"/>
      <c r="AO371" s="15"/>
      <c r="AP371" s="15"/>
      <c r="AQ371" s="7"/>
      <c r="AR371" s="7"/>
      <c r="AS371" s="17"/>
      <c r="AT371" s="17"/>
      <c r="AU371" s="17"/>
      <c r="AV371" s="17"/>
      <c r="AW371" s="17"/>
      <c r="AX371" s="17"/>
      <c r="AY371" s="17"/>
      <c r="AZ371" s="17"/>
      <c r="BA371" s="17"/>
      <c r="BB371" s="17"/>
      <c r="BC371" s="17"/>
      <c r="BD371" s="17"/>
      <c r="BE371" s="17"/>
      <c r="BF371" s="17"/>
      <c r="BG371" s="17"/>
      <c r="BH371" s="17"/>
    </row>
    <row r="372" spans="1:60" ht="25.5" customHeight="1">
      <c r="A372" s="9">
        <v>370</v>
      </c>
      <c r="B372" s="144" t="s">
        <v>714</v>
      </c>
      <c r="C372" s="18" t="s">
        <v>715</v>
      </c>
      <c r="D372" s="19">
        <v>1782</v>
      </c>
      <c r="E372" s="23"/>
      <c r="F372" s="23"/>
      <c r="G372" s="23"/>
      <c r="H372" s="104"/>
      <c r="I372" s="170"/>
      <c r="J372" s="105"/>
      <c r="K372" s="23"/>
      <c r="L372" s="23">
        <v>1782</v>
      </c>
      <c r="M372" s="23"/>
      <c r="N372" s="20"/>
      <c r="O372" s="23"/>
      <c r="P372" s="23"/>
      <c r="Q372" s="101">
        <v>1560</v>
      </c>
      <c r="R372" s="23"/>
      <c r="S372" s="23"/>
      <c r="T372" s="102">
        <v>1560</v>
      </c>
      <c r="U372" s="23"/>
      <c r="V372" s="23"/>
      <c r="W372" s="23"/>
      <c r="X372" s="161"/>
      <c r="Y372" s="23"/>
      <c r="Z372" s="23"/>
      <c r="AA372" s="23"/>
      <c r="AB372" s="23">
        <v>1640</v>
      </c>
      <c r="AC372" s="23"/>
      <c r="AD372" s="23"/>
      <c r="AE372" s="155"/>
      <c r="AF372" s="24">
        <f t="shared" si="28"/>
        <v>1560</v>
      </c>
      <c r="AG372" s="25">
        <f t="shared" si="29"/>
        <v>2</v>
      </c>
      <c r="AH372" s="15"/>
      <c r="AI372" s="16"/>
      <c r="AJ372" s="15"/>
      <c r="AK372" s="15"/>
      <c r="AL372" s="15"/>
      <c r="AM372" s="15"/>
      <c r="AN372" s="15"/>
      <c r="AO372" s="15"/>
      <c r="AP372" s="15"/>
      <c r="AQ372" s="7"/>
      <c r="AR372" s="7"/>
      <c r="AS372" s="17"/>
      <c r="AT372" s="17"/>
      <c r="AU372" s="17"/>
      <c r="AV372" s="17"/>
      <c r="AW372" s="17"/>
      <c r="AX372" s="17"/>
      <c r="AY372" s="17"/>
      <c r="AZ372" s="17"/>
      <c r="BA372" s="17"/>
      <c r="BB372" s="17"/>
      <c r="BC372" s="17"/>
      <c r="BD372" s="17"/>
      <c r="BE372" s="17"/>
      <c r="BF372" s="17"/>
      <c r="BG372" s="17"/>
      <c r="BH372" s="17"/>
    </row>
    <row r="373" spans="1:60" ht="45">
      <c r="A373" s="9">
        <v>371</v>
      </c>
      <c r="B373" s="144" t="s">
        <v>716</v>
      </c>
      <c r="C373" s="18" t="s">
        <v>717</v>
      </c>
      <c r="D373" s="19">
        <v>1360.91</v>
      </c>
      <c r="E373" s="23"/>
      <c r="F373" s="98">
        <v>1088.73</v>
      </c>
      <c r="G373" s="98"/>
      <c r="H373" s="116"/>
      <c r="I373" s="170"/>
      <c r="J373" s="105"/>
      <c r="K373" s="23"/>
      <c r="L373" s="23"/>
      <c r="M373" s="98"/>
      <c r="N373" s="20"/>
      <c r="O373" s="98"/>
      <c r="P373" s="23"/>
      <c r="Q373" s="99">
        <v>980</v>
      </c>
      <c r="R373" s="23"/>
      <c r="S373" s="23"/>
      <c r="T373" s="23"/>
      <c r="U373" s="98"/>
      <c r="V373" s="98"/>
      <c r="W373" s="23">
        <v>1109</v>
      </c>
      <c r="X373" s="165"/>
      <c r="Y373" s="98"/>
      <c r="Z373" s="23"/>
      <c r="AA373" s="98"/>
      <c r="AB373" s="98">
        <v>1140</v>
      </c>
      <c r="AC373" s="98"/>
      <c r="AD373" s="23"/>
      <c r="AE373" s="155"/>
      <c r="AF373" s="24">
        <f t="shared" si="28"/>
        <v>980</v>
      </c>
      <c r="AG373" s="25">
        <f t="shared" si="29"/>
        <v>1</v>
      </c>
      <c r="AH373" s="15"/>
      <c r="AI373" s="16"/>
      <c r="AJ373" s="15"/>
      <c r="AK373" s="15"/>
      <c r="AL373" s="15"/>
      <c r="AM373" s="15"/>
      <c r="AN373" s="15"/>
      <c r="AO373" s="15"/>
      <c r="AP373" s="15"/>
      <c r="AQ373" s="7"/>
      <c r="AR373" s="7"/>
      <c r="AS373" s="17"/>
      <c r="AT373" s="17"/>
      <c r="AU373" s="17"/>
      <c r="AV373" s="17"/>
      <c r="AW373" s="17"/>
      <c r="AX373" s="17"/>
      <c r="AY373" s="17"/>
      <c r="AZ373" s="17"/>
      <c r="BA373" s="17"/>
      <c r="BB373" s="17"/>
      <c r="BC373" s="17"/>
      <c r="BD373" s="17"/>
      <c r="BE373" s="17"/>
      <c r="BF373" s="17"/>
      <c r="BG373" s="17"/>
      <c r="BH373" s="17"/>
    </row>
    <row r="374" spans="1:60" ht="30">
      <c r="A374" s="9">
        <v>372</v>
      </c>
      <c r="B374" s="144" t="s">
        <v>718</v>
      </c>
      <c r="C374" s="18" t="s">
        <v>719</v>
      </c>
      <c r="D374" s="19">
        <v>2660</v>
      </c>
      <c r="E374" s="23"/>
      <c r="F374" s="101">
        <v>2128</v>
      </c>
      <c r="G374" s="23"/>
      <c r="H374" s="104"/>
      <c r="I374" s="170"/>
      <c r="J374" s="105"/>
      <c r="K374" s="23"/>
      <c r="L374" s="23">
        <v>2660</v>
      </c>
      <c r="M374" s="23"/>
      <c r="N374" s="20"/>
      <c r="O374" s="23"/>
      <c r="P374" s="23"/>
      <c r="Q374" s="23"/>
      <c r="R374" s="23"/>
      <c r="S374" s="23"/>
      <c r="T374" s="23">
        <v>2334</v>
      </c>
      <c r="U374" s="23"/>
      <c r="V374" s="23"/>
      <c r="W374" s="23"/>
      <c r="X374" s="161"/>
      <c r="Y374" s="23">
        <v>2630</v>
      </c>
      <c r="Z374" s="23"/>
      <c r="AA374" s="23"/>
      <c r="AB374" s="23">
        <v>2334</v>
      </c>
      <c r="AC374" s="23"/>
      <c r="AD374" s="23"/>
      <c r="AE374" s="155"/>
      <c r="AF374" s="24">
        <f t="shared" si="28"/>
        <v>2128</v>
      </c>
      <c r="AG374" s="25">
        <f t="shared" si="29"/>
        <v>1</v>
      </c>
      <c r="AH374" s="15"/>
      <c r="AI374" s="16"/>
      <c r="AJ374" s="15"/>
      <c r="AK374" s="15"/>
      <c r="AL374" s="15"/>
      <c r="AM374" s="15"/>
      <c r="AN374" s="15"/>
      <c r="AO374" s="15"/>
      <c r="AP374" s="15"/>
      <c r="AQ374" s="7"/>
      <c r="AR374" s="7"/>
      <c r="AS374" s="17"/>
      <c r="AT374" s="17"/>
      <c r="AU374" s="17"/>
      <c r="AV374" s="17"/>
      <c r="AW374" s="17"/>
      <c r="AX374" s="17"/>
      <c r="AY374" s="17"/>
      <c r="AZ374" s="17"/>
      <c r="BA374" s="17"/>
      <c r="BB374" s="17"/>
      <c r="BC374" s="17"/>
      <c r="BD374" s="17"/>
      <c r="BE374" s="17"/>
      <c r="BF374" s="17"/>
      <c r="BG374" s="17"/>
      <c r="BH374" s="17"/>
    </row>
    <row r="375" spans="1:60" ht="30">
      <c r="A375" s="9">
        <v>373</v>
      </c>
      <c r="B375" s="144" t="s">
        <v>720</v>
      </c>
      <c r="C375" s="18" t="s">
        <v>721</v>
      </c>
      <c r="D375" s="19">
        <v>2049.8000000000002</v>
      </c>
      <c r="E375" s="23"/>
      <c r="F375" s="23"/>
      <c r="G375" s="23"/>
      <c r="H375" s="104"/>
      <c r="I375" s="170"/>
      <c r="J375" s="105"/>
      <c r="K375" s="23"/>
      <c r="L375" s="23"/>
      <c r="M375" s="23"/>
      <c r="N375" s="20"/>
      <c r="O375" s="23"/>
      <c r="P375" s="23"/>
      <c r="Q375" s="23">
        <v>1803</v>
      </c>
      <c r="R375" s="23"/>
      <c r="S375" s="23"/>
      <c r="T375" s="23"/>
      <c r="U375" s="23"/>
      <c r="V375" s="23"/>
      <c r="W375" s="102">
        <v>1773</v>
      </c>
      <c r="X375" s="161"/>
      <c r="Y375" s="23"/>
      <c r="Z375" s="23"/>
      <c r="AA375" s="23"/>
      <c r="AB375" s="23">
        <v>2000</v>
      </c>
      <c r="AC375" s="23"/>
      <c r="AD375" s="23"/>
      <c r="AE375" s="155"/>
      <c r="AF375" s="24">
        <f t="shared" si="28"/>
        <v>1773</v>
      </c>
      <c r="AG375" s="25">
        <f t="shared" si="29"/>
        <v>1</v>
      </c>
      <c r="AH375" s="15"/>
      <c r="AI375" s="16"/>
      <c r="AJ375" s="15"/>
      <c r="AK375" s="15"/>
      <c r="AL375" s="15"/>
      <c r="AM375" s="15"/>
      <c r="AN375" s="15"/>
      <c r="AO375" s="15"/>
      <c r="AP375" s="15"/>
      <c r="AQ375" s="7"/>
      <c r="AR375" s="7"/>
      <c r="AS375" s="17"/>
      <c r="AT375" s="17"/>
      <c r="AU375" s="17"/>
      <c r="AV375" s="17"/>
      <c r="AW375" s="17"/>
      <c r="AX375" s="17"/>
      <c r="AY375" s="17"/>
      <c r="AZ375" s="17"/>
      <c r="BA375" s="17"/>
      <c r="BB375" s="17"/>
      <c r="BC375" s="17"/>
      <c r="BD375" s="17"/>
      <c r="BE375" s="17"/>
      <c r="BF375" s="17"/>
      <c r="BG375" s="17"/>
      <c r="BH375" s="17"/>
    </row>
    <row r="376" spans="1:60" ht="30">
      <c r="A376" s="9">
        <v>374</v>
      </c>
      <c r="B376" s="144" t="s">
        <v>722</v>
      </c>
      <c r="C376" s="18" t="s">
        <v>723</v>
      </c>
      <c r="D376" s="19">
        <v>3710</v>
      </c>
      <c r="E376" s="23"/>
      <c r="F376" s="23"/>
      <c r="G376" s="23"/>
      <c r="H376" s="104"/>
      <c r="I376" s="155">
        <v>3710</v>
      </c>
      <c r="J376" s="105"/>
      <c r="K376" s="23"/>
      <c r="L376" s="23">
        <v>3710</v>
      </c>
      <c r="M376" s="23"/>
      <c r="N376" s="20"/>
      <c r="O376" s="23"/>
      <c r="P376" s="23"/>
      <c r="Q376" s="102">
        <v>2750</v>
      </c>
      <c r="R376" s="23"/>
      <c r="S376" s="23"/>
      <c r="T376" s="102">
        <v>2750</v>
      </c>
      <c r="U376" s="23"/>
      <c r="V376" s="23"/>
      <c r="W376" s="23">
        <v>3233</v>
      </c>
      <c r="X376" s="161"/>
      <c r="Y376" s="23">
        <v>3680</v>
      </c>
      <c r="Z376" s="23"/>
      <c r="AA376" s="23"/>
      <c r="AB376" s="102">
        <v>2750</v>
      </c>
      <c r="AC376" s="23"/>
      <c r="AD376" s="23"/>
      <c r="AE376" s="155"/>
      <c r="AF376" s="24">
        <f t="shared" si="28"/>
        <v>2750</v>
      </c>
      <c r="AG376" s="25">
        <f t="shared" si="29"/>
        <v>3</v>
      </c>
      <c r="AH376" s="15"/>
      <c r="AI376" s="16"/>
      <c r="AJ376" s="15"/>
      <c r="AK376" s="15"/>
      <c r="AL376" s="15"/>
      <c r="AM376" s="15"/>
      <c r="AN376" s="15"/>
      <c r="AO376" s="15"/>
      <c r="AP376" s="15"/>
      <c r="AQ376" s="7"/>
      <c r="AR376" s="7"/>
      <c r="AS376" s="17"/>
      <c r="AT376" s="17"/>
      <c r="AU376" s="17"/>
      <c r="AV376" s="17"/>
      <c r="AW376" s="17"/>
      <c r="AX376" s="17"/>
      <c r="AY376" s="17"/>
      <c r="AZ376" s="17"/>
      <c r="BA376" s="17"/>
      <c r="BB376" s="17"/>
      <c r="BC376" s="17"/>
      <c r="BD376" s="17"/>
      <c r="BE376" s="17"/>
      <c r="BF376" s="17"/>
      <c r="BG376" s="17"/>
      <c r="BH376" s="17"/>
    </row>
    <row r="377" spans="1:60" ht="30">
      <c r="A377" s="9">
        <v>375</v>
      </c>
      <c r="B377" s="144" t="s">
        <v>724</v>
      </c>
      <c r="C377" s="18" t="s">
        <v>725</v>
      </c>
      <c r="D377" s="19">
        <v>3842.5</v>
      </c>
      <c r="E377" s="23"/>
      <c r="F377" s="23"/>
      <c r="G377" s="23"/>
      <c r="H377" s="104"/>
      <c r="I377" s="170"/>
      <c r="J377" s="105"/>
      <c r="K377" s="23"/>
      <c r="L377" s="23">
        <v>3842.5</v>
      </c>
      <c r="M377" s="23"/>
      <c r="N377" s="23">
        <v>3842.5</v>
      </c>
      <c r="O377" s="23"/>
      <c r="P377" s="23"/>
      <c r="Q377" s="23"/>
      <c r="R377" s="23"/>
      <c r="S377" s="23"/>
      <c r="T377" s="23"/>
      <c r="U377" s="23"/>
      <c r="V377" s="23"/>
      <c r="W377" s="23"/>
      <c r="X377" s="161"/>
      <c r="Y377" s="102">
        <v>3812.5</v>
      </c>
      <c r="Z377" s="23"/>
      <c r="AA377" s="23"/>
      <c r="AB377" s="23"/>
      <c r="AC377" s="23"/>
      <c r="AD377" s="23"/>
      <c r="AE377" s="155"/>
      <c r="AF377" s="24">
        <f t="shared" si="28"/>
        <v>3812.5</v>
      </c>
      <c r="AG377" s="25">
        <f t="shared" si="29"/>
        <v>1</v>
      </c>
      <c r="AH377" s="15"/>
      <c r="AI377" s="16"/>
      <c r="AJ377" s="15"/>
      <c r="AK377" s="15"/>
      <c r="AL377" s="15"/>
      <c r="AM377" s="15"/>
      <c r="AN377" s="15"/>
      <c r="AO377" s="15"/>
      <c r="AP377" s="15"/>
      <c r="AQ377" s="7"/>
      <c r="AR377" s="7"/>
      <c r="AS377" s="17"/>
      <c r="AT377" s="17"/>
      <c r="AU377" s="17"/>
      <c r="AV377" s="17"/>
      <c r="AW377" s="17"/>
      <c r="AX377" s="17"/>
      <c r="AY377" s="17"/>
      <c r="AZ377" s="17"/>
      <c r="BA377" s="17"/>
      <c r="BB377" s="17"/>
      <c r="BC377" s="17"/>
      <c r="BD377" s="17"/>
      <c r="BE377" s="17"/>
      <c r="BF377" s="17"/>
      <c r="BG377" s="17"/>
      <c r="BH377" s="17"/>
    </row>
    <row r="378" spans="1:60" ht="24.75" customHeight="1">
      <c r="A378" s="9">
        <v>376</v>
      </c>
      <c r="B378" s="144" t="s">
        <v>726</v>
      </c>
      <c r="C378" s="18" t="s">
        <v>727</v>
      </c>
      <c r="D378" s="19">
        <v>1690</v>
      </c>
      <c r="E378" s="23"/>
      <c r="F378" s="23"/>
      <c r="G378" s="23"/>
      <c r="H378" s="104"/>
      <c r="I378" s="170"/>
      <c r="J378" s="105"/>
      <c r="K378" s="23"/>
      <c r="L378" s="23">
        <v>1690</v>
      </c>
      <c r="M378" s="23"/>
      <c r="N378" s="20"/>
      <c r="O378" s="23"/>
      <c r="P378" s="23"/>
      <c r="Q378" s="23">
        <v>1480</v>
      </c>
      <c r="R378" s="23"/>
      <c r="S378" s="23"/>
      <c r="T378" s="23"/>
      <c r="U378" s="23"/>
      <c r="V378" s="23"/>
      <c r="W378" s="102">
        <v>1459</v>
      </c>
      <c r="X378" s="161"/>
      <c r="Y378" s="23"/>
      <c r="Z378" s="23"/>
      <c r="AA378" s="23"/>
      <c r="AB378" s="23">
        <v>1484</v>
      </c>
      <c r="AC378" s="23"/>
      <c r="AD378" s="23"/>
      <c r="AE378" s="155"/>
      <c r="AF378" s="24">
        <f t="shared" si="28"/>
        <v>1459</v>
      </c>
      <c r="AG378" s="25">
        <f t="shared" si="29"/>
        <v>1</v>
      </c>
      <c r="AH378" s="15"/>
      <c r="AI378" s="16"/>
      <c r="AJ378" s="15"/>
      <c r="AK378" s="15"/>
      <c r="AL378" s="15"/>
      <c r="AM378" s="15"/>
      <c r="AN378" s="15"/>
      <c r="AO378" s="15"/>
      <c r="AP378" s="15"/>
      <c r="AQ378" s="7"/>
      <c r="AR378" s="7"/>
      <c r="AS378" s="17"/>
      <c r="AT378" s="17"/>
      <c r="AU378" s="17"/>
      <c r="AV378" s="17"/>
      <c r="AW378" s="17"/>
      <c r="AX378" s="17"/>
      <c r="AY378" s="17"/>
      <c r="AZ378" s="17"/>
      <c r="BA378" s="17"/>
      <c r="BB378" s="17"/>
      <c r="BC378" s="17"/>
      <c r="BD378" s="17"/>
      <c r="BE378" s="17"/>
      <c r="BF378" s="17"/>
      <c r="BG378" s="17"/>
      <c r="BH378" s="17"/>
    </row>
    <row r="379" spans="1:60" ht="30.75" customHeight="1">
      <c r="A379" s="9">
        <v>377</v>
      </c>
      <c r="B379" s="144" t="s">
        <v>728</v>
      </c>
      <c r="C379" s="18" t="s">
        <v>729</v>
      </c>
      <c r="D379" s="19">
        <v>1395</v>
      </c>
      <c r="E379" s="23"/>
      <c r="F379" s="23"/>
      <c r="G379" s="23"/>
      <c r="H379" s="104"/>
      <c r="I379" s="170"/>
      <c r="J379" s="105"/>
      <c r="K379" s="23"/>
      <c r="L379" s="23"/>
      <c r="M379" s="23"/>
      <c r="N379" s="20"/>
      <c r="O379" s="23"/>
      <c r="P379" s="23"/>
      <c r="Q379" s="23"/>
      <c r="R379" s="23"/>
      <c r="S379" s="23"/>
      <c r="T379" s="23"/>
      <c r="U379" s="23"/>
      <c r="V379" s="23"/>
      <c r="W379" s="102">
        <v>1195</v>
      </c>
      <c r="X379" s="161"/>
      <c r="Y379" s="23"/>
      <c r="Z379" s="23"/>
      <c r="AA379" s="23"/>
      <c r="AB379" s="23">
        <v>1230</v>
      </c>
      <c r="AC379" s="23"/>
      <c r="AD379" s="23"/>
      <c r="AE379" s="155"/>
      <c r="AF379" s="24">
        <f t="shared" si="28"/>
        <v>1195</v>
      </c>
      <c r="AG379" s="25">
        <f t="shared" si="29"/>
        <v>1</v>
      </c>
      <c r="AH379" s="15"/>
      <c r="AI379" s="16"/>
      <c r="AJ379" s="15"/>
      <c r="AK379" s="15"/>
      <c r="AL379" s="15"/>
      <c r="AM379" s="15"/>
      <c r="AN379" s="15"/>
      <c r="AO379" s="15"/>
      <c r="AP379" s="15"/>
      <c r="AQ379" s="7"/>
      <c r="AR379" s="7"/>
      <c r="AS379" s="17"/>
      <c r="AT379" s="17"/>
      <c r="AU379" s="17"/>
      <c r="AV379" s="17"/>
      <c r="AW379" s="17"/>
      <c r="AX379" s="17"/>
      <c r="AY379" s="17"/>
      <c r="AZ379" s="17"/>
      <c r="BA379" s="17"/>
      <c r="BB379" s="17"/>
      <c r="BC379" s="17"/>
      <c r="BD379" s="17"/>
      <c r="BE379" s="17"/>
      <c r="BF379" s="17"/>
      <c r="BG379" s="17"/>
      <c r="BH379" s="17"/>
    </row>
    <row r="380" spans="1:60" ht="30.75" customHeight="1">
      <c r="A380" s="9">
        <v>378</v>
      </c>
      <c r="B380" s="144" t="s">
        <v>730</v>
      </c>
      <c r="C380" s="18" t="s">
        <v>731</v>
      </c>
      <c r="D380" s="19">
        <v>1029</v>
      </c>
      <c r="E380" s="23"/>
      <c r="F380" s="101">
        <v>823.2</v>
      </c>
      <c r="G380" s="23"/>
      <c r="H380" s="104"/>
      <c r="I380" s="170"/>
      <c r="J380" s="105"/>
      <c r="K380" s="23"/>
      <c r="L380" s="23"/>
      <c r="M380" s="23"/>
      <c r="N380" s="20"/>
      <c r="O380" s="23"/>
      <c r="P380" s="23"/>
      <c r="Q380" s="23"/>
      <c r="R380" s="23"/>
      <c r="S380" s="23"/>
      <c r="T380" s="23"/>
      <c r="U380" s="23"/>
      <c r="V380" s="23"/>
      <c r="W380" s="23"/>
      <c r="X380" s="161"/>
      <c r="Y380" s="23"/>
      <c r="Z380" s="23"/>
      <c r="AA380" s="23"/>
      <c r="AB380" s="23">
        <v>980</v>
      </c>
      <c r="AC380" s="23"/>
      <c r="AD380" s="23">
        <v>1029</v>
      </c>
      <c r="AE380" s="155"/>
      <c r="AF380" s="24">
        <f t="shared" si="28"/>
        <v>823.2</v>
      </c>
      <c r="AG380" s="25">
        <f t="shared" si="29"/>
        <v>1</v>
      </c>
      <c r="AH380" s="15"/>
      <c r="AI380" s="16"/>
      <c r="AJ380" s="15"/>
      <c r="AK380" s="15"/>
      <c r="AL380" s="15"/>
      <c r="AM380" s="15"/>
      <c r="AN380" s="15"/>
      <c r="AO380" s="15"/>
      <c r="AP380" s="15"/>
      <c r="AQ380" s="7"/>
      <c r="AR380" s="7"/>
      <c r="AS380" s="17"/>
      <c r="AT380" s="17"/>
      <c r="AU380" s="17"/>
      <c r="AV380" s="17"/>
      <c r="AW380" s="17"/>
      <c r="AX380" s="17"/>
      <c r="AY380" s="17"/>
      <c r="AZ380" s="17"/>
      <c r="BA380" s="17"/>
      <c r="BB380" s="17"/>
      <c r="BC380" s="17"/>
      <c r="BD380" s="17"/>
      <c r="BE380" s="17"/>
      <c r="BF380" s="17"/>
      <c r="BG380" s="17"/>
      <c r="BH380" s="17"/>
    </row>
    <row r="381" spans="1:60" ht="30">
      <c r="A381" s="9">
        <v>379</v>
      </c>
      <c r="B381" s="144" t="s">
        <v>732</v>
      </c>
      <c r="C381" s="18" t="s">
        <v>733</v>
      </c>
      <c r="D381" s="19">
        <v>2500</v>
      </c>
      <c r="E381" s="23"/>
      <c r="F381" s="23"/>
      <c r="G381" s="23"/>
      <c r="H381" s="104"/>
      <c r="I381" s="170"/>
      <c r="J381" s="105"/>
      <c r="K381" s="23"/>
      <c r="L381" s="23"/>
      <c r="M381" s="23"/>
      <c r="N381" s="20"/>
      <c r="O381" s="23"/>
      <c r="P381" s="23"/>
      <c r="Q381" s="102">
        <v>2200</v>
      </c>
      <c r="R381" s="23"/>
      <c r="S381" s="23"/>
      <c r="T381" s="23"/>
      <c r="U381" s="23"/>
      <c r="V381" s="23"/>
      <c r="W381" s="23"/>
      <c r="X381" s="161"/>
      <c r="Y381" s="23"/>
      <c r="Z381" s="23"/>
      <c r="AA381" s="23"/>
      <c r="AB381" s="23"/>
      <c r="AC381" s="23"/>
      <c r="AD381" s="23"/>
      <c r="AE381" s="155"/>
      <c r="AF381" s="24">
        <f t="shared" si="28"/>
        <v>2200</v>
      </c>
      <c r="AG381" s="25">
        <f t="shared" si="29"/>
        <v>1</v>
      </c>
      <c r="AH381" s="15"/>
      <c r="AI381" s="16"/>
      <c r="AJ381" s="15"/>
      <c r="AK381" s="15"/>
      <c r="AL381" s="15"/>
      <c r="AM381" s="15"/>
      <c r="AN381" s="15"/>
      <c r="AO381" s="15"/>
      <c r="AP381" s="15"/>
      <c r="AQ381" s="7"/>
      <c r="AR381" s="7"/>
      <c r="AS381" s="17"/>
      <c r="AT381" s="17"/>
      <c r="AU381" s="17"/>
      <c r="AV381" s="17"/>
      <c r="AW381" s="17"/>
      <c r="AX381" s="17"/>
      <c r="AY381" s="17"/>
      <c r="AZ381" s="17"/>
      <c r="BA381" s="17"/>
      <c r="BB381" s="17"/>
      <c r="BC381" s="17"/>
      <c r="BD381" s="17"/>
      <c r="BE381" s="17"/>
      <c r="BF381" s="17"/>
      <c r="BG381" s="17"/>
      <c r="BH381" s="17"/>
    </row>
    <row r="382" spans="1:60" ht="26.25" customHeight="1">
      <c r="A382" s="9">
        <v>380</v>
      </c>
      <c r="B382" s="144" t="s">
        <v>734</v>
      </c>
      <c r="C382" s="18" t="s">
        <v>735</v>
      </c>
      <c r="D382" s="19">
        <v>2030</v>
      </c>
      <c r="E382" s="23"/>
      <c r="F382" s="23"/>
      <c r="G382" s="23"/>
      <c r="H382" s="104"/>
      <c r="I382" s="170"/>
      <c r="J382" s="105"/>
      <c r="K382" s="23"/>
      <c r="L382" s="23">
        <v>2030</v>
      </c>
      <c r="M382" s="23"/>
      <c r="N382" s="20"/>
      <c r="O382" s="23"/>
      <c r="P382" s="23"/>
      <c r="Q382" s="102">
        <v>1640</v>
      </c>
      <c r="R382" s="23"/>
      <c r="S382" s="23"/>
      <c r="T382" s="102">
        <v>1640</v>
      </c>
      <c r="U382" s="23"/>
      <c r="V382" s="23"/>
      <c r="W382" s="23">
        <v>1670</v>
      </c>
      <c r="X382" s="161"/>
      <c r="Y382" s="23"/>
      <c r="Z382" s="23"/>
      <c r="AA382" s="23"/>
      <c r="AB382" s="102">
        <v>1640</v>
      </c>
      <c r="AC382" s="23"/>
      <c r="AD382" s="23">
        <v>2030</v>
      </c>
      <c r="AE382" s="155"/>
      <c r="AF382" s="24">
        <f t="shared" si="28"/>
        <v>1640</v>
      </c>
      <c r="AG382" s="25">
        <f t="shared" si="29"/>
        <v>3</v>
      </c>
      <c r="AH382" s="15"/>
      <c r="AI382" s="16"/>
      <c r="AJ382" s="15"/>
      <c r="AK382" s="15"/>
      <c r="AL382" s="15"/>
      <c r="AM382" s="15"/>
      <c r="AN382" s="15"/>
      <c r="AO382" s="15"/>
      <c r="AP382" s="15"/>
      <c r="AQ382" s="7"/>
      <c r="AR382" s="7"/>
      <c r="AS382" s="17"/>
      <c r="AT382" s="17"/>
      <c r="AU382" s="17"/>
      <c r="AV382" s="17"/>
      <c r="AW382" s="17"/>
      <c r="AX382" s="17"/>
      <c r="AY382" s="17"/>
      <c r="AZ382" s="17"/>
      <c r="BA382" s="17"/>
      <c r="BB382" s="17"/>
      <c r="BC382" s="17"/>
      <c r="BD382" s="17"/>
      <c r="BE382" s="17"/>
      <c r="BF382" s="17"/>
      <c r="BG382" s="17"/>
      <c r="BH382" s="17"/>
    </row>
    <row r="383" spans="1:60" ht="24" customHeight="1">
      <c r="A383" s="9">
        <v>381</v>
      </c>
      <c r="B383" s="144" t="s">
        <v>736</v>
      </c>
      <c r="C383" s="18" t="s">
        <v>737</v>
      </c>
      <c r="D383" s="19">
        <v>1468.58</v>
      </c>
      <c r="E383" s="23"/>
      <c r="F383" s="23"/>
      <c r="G383" s="23"/>
      <c r="H383" s="104"/>
      <c r="I383" s="170"/>
      <c r="J383" s="105"/>
      <c r="K383" s="23"/>
      <c r="L383" s="23"/>
      <c r="M383" s="23"/>
      <c r="N383" s="20"/>
      <c r="O383" s="23"/>
      <c r="P383" s="23"/>
      <c r="Q383" s="23"/>
      <c r="R383" s="23"/>
      <c r="S383" s="23"/>
      <c r="T383" s="23"/>
      <c r="U383" s="23"/>
      <c r="V383" s="23"/>
      <c r="W383" s="102">
        <v>1290</v>
      </c>
      <c r="X383" s="161"/>
      <c r="Y383" s="23"/>
      <c r="Z383" s="23"/>
      <c r="AA383" s="23"/>
      <c r="AB383" s="23">
        <v>1350</v>
      </c>
      <c r="AC383" s="23"/>
      <c r="AD383" s="23"/>
      <c r="AE383" s="155"/>
      <c r="AF383" s="24">
        <f t="shared" si="28"/>
        <v>1290</v>
      </c>
      <c r="AG383" s="25">
        <f t="shared" si="29"/>
        <v>1</v>
      </c>
      <c r="AH383" s="15"/>
      <c r="AI383" s="16"/>
      <c r="AJ383" s="15"/>
      <c r="AK383" s="15"/>
      <c r="AL383" s="15"/>
      <c r="AM383" s="15"/>
      <c r="AN383" s="15"/>
      <c r="AO383" s="15"/>
      <c r="AP383" s="15"/>
      <c r="AQ383" s="7"/>
      <c r="AR383" s="7"/>
      <c r="AS383" s="17"/>
      <c r="AT383" s="17"/>
      <c r="AU383" s="17"/>
      <c r="AV383" s="17"/>
      <c r="AW383" s="17"/>
      <c r="AX383" s="17"/>
      <c r="AY383" s="17"/>
      <c r="AZ383" s="17"/>
      <c r="BA383" s="17"/>
      <c r="BB383" s="17"/>
      <c r="BC383" s="17"/>
      <c r="BD383" s="17"/>
      <c r="BE383" s="17"/>
      <c r="BF383" s="17"/>
      <c r="BG383" s="17"/>
      <c r="BH383" s="17"/>
    </row>
    <row r="384" spans="1:60" ht="23.25" customHeight="1">
      <c r="A384" s="9">
        <v>382</v>
      </c>
      <c r="B384" s="144" t="s">
        <v>738</v>
      </c>
      <c r="C384" s="18" t="s">
        <v>739</v>
      </c>
      <c r="D384" s="19">
        <v>2112</v>
      </c>
      <c r="E384" s="23"/>
      <c r="F384" s="23"/>
      <c r="G384" s="23"/>
      <c r="H384" s="104"/>
      <c r="I384" s="170"/>
      <c r="J384" s="105"/>
      <c r="K384" s="23"/>
      <c r="L384" s="23"/>
      <c r="M384" s="23"/>
      <c r="N384" s="23">
        <v>2112</v>
      </c>
      <c r="O384" s="23"/>
      <c r="P384" s="23"/>
      <c r="Q384" s="102">
        <v>1900</v>
      </c>
      <c r="R384" s="23"/>
      <c r="S384" s="23"/>
      <c r="T384" s="23"/>
      <c r="U384" s="23"/>
      <c r="V384" s="23"/>
      <c r="W384" s="23">
        <v>1950</v>
      </c>
      <c r="X384" s="161"/>
      <c r="Y384" s="23"/>
      <c r="Z384" s="23"/>
      <c r="AA384" s="23"/>
      <c r="AB384" s="23">
        <v>2000</v>
      </c>
      <c r="AC384" s="23"/>
      <c r="AD384" s="23"/>
      <c r="AE384" s="155"/>
      <c r="AF384" s="24">
        <f t="shared" si="28"/>
        <v>1900</v>
      </c>
      <c r="AG384" s="25">
        <f t="shared" si="29"/>
        <v>1</v>
      </c>
      <c r="AH384" s="15"/>
      <c r="AI384" s="16"/>
      <c r="AJ384" s="15"/>
      <c r="AK384" s="15"/>
      <c r="AL384" s="15"/>
      <c r="AM384" s="15"/>
      <c r="AN384" s="15"/>
      <c r="AO384" s="15"/>
      <c r="AP384" s="15"/>
      <c r="AQ384" s="7"/>
      <c r="AR384" s="7"/>
      <c r="AS384" s="17"/>
      <c r="AT384" s="17"/>
      <c r="AU384" s="17"/>
      <c r="AV384" s="17"/>
      <c r="AW384" s="17"/>
      <c r="AX384" s="17"/>
      <c r="AY384" s="17"/>
      <c r="AZ384" s="17"/>
      <c r="BA384" s="17"/>
      <c r="BB384" s="17"/>
      <c r="BC384" s="17"/>
      <c r="BD384" s="17"/>
      <c r="BE384" s="17"/>
      <c r="BF384" s="17"/>
      <c r="BG384" s="17"/>
      <c r="BH384" s="17"/>
    </row>
    <row r="385" spans="1:60" ht="30">
      <c r="A385" s="9">
        <v>383</v>
      </c>
      <c r="B385" s="144" t="s">
        <v>740</v>
      </c>
      <c r="C385" s="18" t="s">
        <v>741</v>
      </c>
      <c r="D385" s="19">
        <v>2943.5</v>
      </c>
      <c r="E385" s="23"/>
      <c r="F385" s="23"/>
      <c r="G385" s="23">
        <v>2845</v>
      </c>
      <c r="H385" s="104"/>
      <c r="I385" s="170"/>
      <c r="J385" s="105"/>
      <c r="K385" s="23"/>
      <c r="L385" s="23">
        <v>2943.5</v>
      </c>
      <c r="M385" s="23"/>
      <c r="N385" s="20"/>
      <c r="O385" s="23"/>
      <c r="P385" s="23"/>
      <c r="Q385" s="102">
        <v>2585</v>
      </c>
      <c r="R385" s="23"/>
      <c r="S385" s="23"/>
      <c r="T385" s="23"/>
      <c r="U385" s="23"/>
      <c r="V385" s="23"/>
      <c r="W385" s="23"/>
      <c r="X385" s="161"/>
      <c r="Y385" s="23">
        <v>2913.5</v>
      </c>
      <c r="Z385" s="23"/>
      <c r="AA385" s="23"/>
      <c r="AB385" s="23"/>
      <c r="AC385" s="23"/>
      <c r="AD385" s="23"/>
      <c r="AE385" s="155"/>
      <c r="AF385" s="24">
        <f t="shared" si="28"/>
        <v>2585</v>
      </c>
      <c r="AG385" s="25">
        <f t="shared" si="29"/>
        <v>1</v>
      </c>
      <c r="AH385" s="15"/>
      <c r="AI385" s="16"/>
      <c r="AJ385" s="15"/>
      <c r="AK385" s="15"/>
      <c r="AL385" s="15"/>
      <c r="AM385" s="15"/>
      <c r="AN385" s="15"/>
      <c r="AO385" s="15"/>
      <c r="AP385" s="15"/>
      <c r="AQ385" s="7"/>
      <c r="AR385" s="7"/>
      <c r="AS385" s="17"/>
      <c r="AT385" s="17"/>
      <c r="AU385" s="17"/>
      <c r="AV385" s="17"/>
      <c r="AW385" s="17"/>
      <c r="AX385" s="17"/>
      <c r="AY385" s="17"/>
      <c r="AZ385" s="17"/>
      <c r="BA385" s="17"/>
      <c r="BB385" s="17"/>
      <c r="BC385" s="17"/>
      <c r="BD385" s="17"/>
      <c r="BE385" s="17"/>
      <c r="BF385" s="17"/>
      <c r="BG385" s="17"/>
      <c r="BH385" s="17"/>
    </row>
    <row r="386" spans="1:60" ht="30">
      <c r="A386" s="9">
        <v>384</v>
      </c>
      <c r="B386" s="144" t="s">
        <v>742</v>
      </c>
      <c r="C386" s="18" t="s">
        <v>743</v>
      </c>
      <c r="D386" s="19">
        <v>2093</v>
      </c>
      <c r="E386" s="23"/>
      <c r="F386" s="23"/>
      <c r="G386" s="23"/>
      <c r="H386" s="104"/>
      <c r="I386" s="170"/>
      <c r="J386" s="105"/>
      <c r="K386" s="23"/>
      <c r="L386" s="23">
        <v>2093</v>
      </c>
      <c r="M386" s="23"/>
      <c r="N386" s="23">
        <v>2093</v>
      </c>
      <c r="O386" s="23"/>
      <c r="P386" s="23"/>
      <c r="Q386" s="23"/>
      <c r="R386" s="23"/>
      <c r="S386" s="23"/>
      <c r="T386" s="23"/>
      <c r="U386" s="23"/>
      <c r="V386" s="23"/>
      <c r="W386" s="102">
        <v>1840</v>
      </c>
      <c r="X386" s="161"/>
      <c r="Y386" s="23"/>
      <c r="Z386" s="23"/>
      <c r="AA386" s="23"/>
      <c r="AB386" s="23">
        <v>1930</v>
      </c>
      <c r="AC386" s="23"/>
      <c r="AD386" s="23"/>
      <c r="AE386" s="155"/>
      <c r="AF386" s="24">
        <f t="shared" si="28"/>
        <v>1840</v>
      </c>
      <c r="AG386" s="25">
        <f t="shared" si="29"/>
        <v>1</v>
      </c>
      <c r="AH386" s="15"/>
      <c r="AI386" s="16"/>
      <c r="AJ386" s="15"/>
      <c r="AK386" s="15"/>
      <c r="AL386" s="15"/>
      <c r="AM386" s="15"/>
      <c r="AN386" s="15"/>
      <c r="AO386" s="15"/>
      <c r="AP386" s="15"/>
      <c r="AQ386" s="7"/>
      <c r="AR386" s="7"/>
      <c r="AS386" s="17"/>
      <c r="AT386" s="17"/>
      <c r="AU386" s="17"/>
      <c r="AV386" s="17"/>
      <c r="AW386" s="17"/>
      <c r="AX386" s="17"/>
      <c r="AY386" s="17"/>
      <c r="AZ386" s="17"/>
      <c r="BA386" s="17"/>
      <c r="BB386" s="17"/>
      <c r="BC386" s="17"/>
      <c r="BD386" s="17"/>
      <c r="BE386" s="17"/>
      <c r="BF386" s="17"/>
      <c r="BG386" s="17"/>
      <c r="BH386" s="17"/>
    </row>
    <row r="387" spans="1:60" ht="30">
      <c r="A387" s="9">
        <v>385</v>
      </c>
      <c r="B387" s="144" t="s">
        <v>744</v>
      </c>
      <c r="C387" s="18" t="s">
        <v>745</v>
      </c>
      <c r="D387" s="19">
        <v>1198.8</v>
      </c>
      <c r="E387" s="23"/>
      <c r="F387" s="23"/>
      <c r="G387" s="23"/>
      <c r="H387" s="104"/>
      <c r="I387" s="170"/>
      <c r="J387" s="105"/>
      <c r="K387" s="23"/>
      <c r="L387" s="23"/>
      <c r="M387" s="23"/>
      <c r="N387" s="20"/>
      <c r="O387" s="23"/>
      <c r="P387" s="23"/>
      <c r="Q387" s="23"/>
      <c r="R387" s="23"/>
      <c r="S387" s="23"/>
      <c r="T387" s="23"/>
      <c r="U387" s="23"/>
      <c r="V387" s="23"/>
      <c r="W387" s="23"/>
      <c r="X387" s="161"/>
      <c r="Y387" s="23"/>
      <c r="Z387" s="23"/>
      <c r="AA387" s="23"/>
      <c r="AB387" s="102">
        <v>1150</v>
      </c>
      <c r="AC387" s="23"/>
      <c r="AD387" s="23"/>
      <c r="AE387" s="155"/>
      <c r="AF387" s="24">
        <f t="shared" si="28"/>
        <v>1150</v>
      </c>
      <c r="AG387" s="25">
        <f t="shared" si="29"/>
        <v>1</v>
      </c>
      <c r="AH387" s="15"/>
      <c r="AI387" s="16"/>
      <c r="AJ387" s="15"/>
      <c r="AK387" s="15"/>
      <c r="AL387" s="15"/>
      <c r="AM387" s="15"/>
      <c r="AN387" s="15"/>
      <c r="AO387" s="15"/>
      <c r="AP387" s="15"/>
      <c r="AQ387" s="7"/>
      <c r="AR387" s="7"/>
      <c r="AS387" s="17"/>
      <c r="AT387" s="17"/>
      <c r="AU387" s="17"/>
      <c r="AV387" s="17"/>
      <c r="AW387" s="17"/>
      <c r="AX387" s="17"/>
      <c r="AY387" s="17"/>
      <c r="AZ387" s="17"/>
      <c r="BA387" s="17"/>
      <c r="BB387" s="17"/>
      <c r="BC387" s="17"/>
      <c r="BD387" s="17"/>
      <c r="BE387" s="17"/>
      <c r="BF387" s="17"/>
      <c r="BG387" s="17"/>
      <c r="BH387" s="17"/>
    </row>
    <row r="388" spans="1:60" ht="30">
      <c r="A388" s="9">
        <v>386</v>
      </c>
      <c r="B388" s="144" t="s">
        <v>746</v>
      </c>
      <c r="C388" s="18" t="s">
        <v>747</v>
      </c>
      <c r="D388" s="19">
        <v>828.8</v>
      </c>
      <c r="E388" s="23"/>
      <c r="F388" s="23"/>
      <c r="G388" s="23"/>
      <c r="H388" s="104"/>
      <c r="I388" s="170"/>
      <c r="J388" s="105"/>
      <c r="K388" s="23"/>
      <c r="L388" s="23"/>
      <c r="M388" s="23"/>
      <c r="N388" s="20"/>
      <c r="O388" s="23"/>
      <c r="P388" s="23"/>
      <c r="Q388" s="23"/>
      <c r="R388" s="23"/>
      <c r="S388" s="23"/>
      <c r="T388" s="23"/>
      <c r="U388" s="23"/>
      <c r="V388" s="23"/>
      <c r="W388" s="102">
        <v>720</v>
      </c>
      <c r="X388" s="161"/>
      <c r="Y388" s="23"/>
      <c r="Z388" s="23"/>
      <c r="AA388" s="23"/>
      <c r="AB388" s="23">
        <v>828.8</v>
      </c>
      <c r="AC388" s="23"/>
      <c r="AD388" s="23"/>
      <c r="AE388" s="155"/>
      <c r="AF388" s="24">
        <f t="shared" si="28"/>
        <v>720</v>
      </c>
      <c r="AG388" s="25">
        <f t="shared" si="29"/>
        <v>1</v>
      </c>
      <c r="AH388" s="15"/>
      <c r="AI388" s="16"/>
      <c r="AJ388" s="15"/>
      <c r="AK388" s="15"/>
      <c r="AL388" s="15"/>
      <c r="AM388" s="15"/>
      <c r="AN388" s="15"/>
      <c r="AO388" s="15"/>
      <c r="AP388" s="15"/>
      <c r="AQ388" s="7"/>
      <c r="AR388" s="7"/>
      <c r="AS388" s="17"/>
      <c r="AT388" s="17"/>
      <c r="AU388" s="17"/>
      <c r="AV388" s="17"/>
      <c r="AW388" s="17"/>
      <c r="AX388" s="17"/>
      <c r="AY388" s="17"/>
      <c r="AZ388" s="17"/>
      <c r="BA388" s="17"/>
      <c r="BB388" s="17"/>
      <c r="BC388" s="17"/>
      <c r="BD388" s="17"/>
      <c r="BE388" s="17"/>
      <c r="BF388" s="17"/>
      <c r="BG388" s="17"/>
      <c r="BH388" s="17"/>
    </row>
    <row r="389" spans="1:60" ht="30">
      <c r="A389" s="9">
        <v>387</v>
      </c>
      <c r="B389" s="144" t="s">
        <v>1454</v>
      </c>
      <c r="C389" s="18" t="s">
        <v>1453</v>
      </c>
      <c r="D389" s="19">
        <v>1106</v>
      </c>
      <c r="E389" s="23"/>
      <c r="F389" s="23"/>
      <c r="G389" s="23"/>
      <c r="H389" s="115">
        <v>1106</v>
      </c>
      <c r="I389" s="170"/>
      <c r="J389" s="105"/>
      <c r="K389" s="23"/>
      <c r="L389" s="23"/>
      <c r="M389" s="23"/>
      <c r="N389" s="20"/>
      <c r="O389" s="23"/>
      <c r="P389" s="23"/>
      <c r="Q389" s="23"/>
      <c r="R389" s="23"/>
      <c r="S389" s="23"/>
      <c r="T389" s="23"/>
      <c r="U389" s="23"/>
      <c r="V389" s="23"/>
      <c r="W389" s="23"/>
      <c r="X389" s="161"/>
      <c r="Y389" s="23"/>
      <c r="Z389" s="23"/>
      <c r="AA389" s="23"/>
      <c r="AB389" s="102">
        <v>1106</v>
      </c>
      <c r="AC389" s="23"/>
      <c r="AD389" s="23"/>
      <c r="AE389" s="155"/>
      <c r="AF389" s="24">
        <f t="shared" si="28"/>
        <v>1106</v>
      </c>
      <c r="AG389" s="25">
        <f t="shared" si="29"/>
        <v>2</v>
      </c>
      <c r="AH389" s="15"/>
      <c r="AI389" s="16"/>
      <c r="AJ389" s="15"/>
      <c r="AK389" s="15"/>
      <c r="AL389" s="15"/>
      <c r="AM389" s="15"/>
      <c r="AN389" s="15"/>
      <c r="AO389" s="15"/>
      <c r="AP389" s="15"/>
      <c r="AQ389" s="7"/>
      <c r="AR389" s="7"/>
      <c r="AS389" s="17"/>
      <c r="AT389" s="17"/>
      <c r="AU389" s="17"/>
      <c r="AV389" s="17"/>
      <c r="AW389" s="17"/>
      <c r="AX389" s="17"/>
      <c r="AY389" s="17"/>
      <c r="AZ389" s="17"/>
      <c r="BA389" s="17"/>
      <c r="BB389" s="17"/>
      <c r="BC389" s="17"/>
      <c r="BD389" s="17"/>
      <c r="BE389" s="17"/>
      <c r="BF389" s="17"/>
      <c r="BG389" s="17"/>
      <c r="BH389" s="17"/>
    </row>
    <row r="390" spans="1:60" ht="45">
      <c r="A390" s="9">
        <v>388</v>
      </c>
      <c r="B390" s="144" t="s">
        <v>748</v>
      </c>
      <c r="C390" s="18" t="s">
        <v>749</v>
      </c>
      <c r="D390" s="19">
        <v>2890</v>
      </c>
      <c r="E390" s="23"/>
      <c r="F390" s="23"/>
      <c r="G390" s="23"/>
      <c r="H390" s="104"/>
      <c r="I390" s="170"/>
      <c r="J390" s="105"/>
      <c r="K390" s="23"/>
      <c r="L390" s="23"/>
      <c r="M390" s="23"/>
      <c r="N390" s="20"/>
      <c r="O390" s="23"/>
      <c r="P390" s="23"/>
      <c r="Q390" s="23"/>
      <c r="R390" s="23"/>
      <c r="S390" s="23"/>
      <c r="T390" s="23"/>
      <c r="U390" s="23"/>
      <c r="V390" s="23"/>
      <c r="W390" s="23"/>
      <c r="X390" s="161"/>
      <c r="Y390" s="102">
        <v>2860</v>
      </c>
      <c r="Z390" s="23"/>
      <c r="AA390" s="23"/>
      <c r="AB390" s="23"/>
      <c r="AC390" s="23"/>
      <c r="AD390" s="23"/>
      <c r="AE390" s="155"/>
      <c r="AF390" s="24">
        <f t="shared" si="28"/>
        <v>2860</v>
      </c>
      <c r="AG390" s="25">
        <f t="shared" si="29"/>
        <v>1</v>
      </c>
      <c r="AH390" s="15"/>
      <c r="AI390" s="16"/>
      <c r="AJ390" s="15"/>
      <c r="AK390" s="15"/>
      <c r="AL390" s="15"/>
      <c r="AM390" s="15"/>
      <c r="AN390" s="15"/>
      <c r="AO390" s="15"/>
      <c r="AP390" s="15"/>
      <c r="AQ390" s="7"/>
      <c r="AR390" s="7"/>
      <c r="AS390" s="17"/>
      <c r="AT390" s="17"/>
      <c r="AU390" s="17"/>
      <c r="AV390" s="17"/>
      <c r="AW390" s="17"/>
      <c r="AX390" s="17"/>
      <c r="AY390" s="17"/>
      <c r="AZ390" s="17"/>
      <c r="BA390" s="17"/>
      <c r="BB390" s="17"/>
      <c r="BC390" s="17"/>
      <c r="BD390" s="17"/>
      <c r="BE390" s="17"/>
      <c r="BF390" s="17"/>
      <c r="BG390" s="17"/>
      <c r="BH390" s="17"/>
    </row>
    <row r="391" spans="1:60" ht="30">
      <c r="A391" s="9">
        <v>389</v>
      </c>
      <c r="B391" s="144" t="s">
        <v>750</v>
      </c>
      <c r="C391" s="18" t="s">
        <v>751</v>
      </c>
      <c r="D391" s="19">
        <v>3004.3998999999999</v>
      </c>
      <c r="E391" s="23"/>
      <c r="F391" s="23"/>
      <c r="G391" s="23"/>
      <c r="H391" s="104"/>
      <c r="I391" s="170"/>
      <c r="J391" s="105"/>
      <c r="K391" s="23"/>
      <c r="L391" s="23"/>
      <c r="M391" s="23"/>
      <c r="N391" s="20"/>
      <c r="O391" s="23"/>
      <c r="P391" s="23"/>
      <c r="Q391" s="23"/>
      <c r="R391" s="23"/>
      <c r="S391" s="23"/>
      <c r="T391" s="23"/>
      <c r="U391" s="23"/>
      <c r="V391" s="23"/>
      <c r="W391" s="23"/>
      <c r="X391" s="161"/>
      <c r="Y391" s="102">
        <v>2974.4</v>
      </c>
      <c r="Z391" s="23"/>
      <c r="AA391" s="23"/>
      <c r="AB391" s="23"/>
      <c r="AC391" s="23"/>
      <c r="AD391" s="23"/>
      <c r="AE391" s="155"/>
      <c r="AF391" s="24">
        <f t="shared" si="28"/>
        <v>2974.4</v>
      </c>
      <c r="AG391" s="25">
        <f t="shared" si="29"/>
        <v>1</v>
      </c>
      <c r="AH391" s="15"/>
      <c r="AI391" s="16"/>
      <c r="AJ391" s="15"/>
      <c r="AK391" s="15"/>
      <c r="AL391" s="15"/>
      <c r="AM391" s="15"/>
      <c r="AN391" s="15"/>
      <c r="AO391" s="15"/>
      <c r="AP391" s="15"/>
      <c r="AQ391" s="7"/>
      <c r="AR391" s="7"/>
      <c r="AS391" s="17"/>
      <c r="AT391" s="17"/>
      <c r="AU391" s="17"/>
      <c r="AV391" s="17"/>
      <c r="AW391" s="17"/>
      <c r="AX391" s="17"/>
      <c r="AY391" s="17"/>
      <c r="AZ391" s="17"/>
      <c r="BA391" s="17"/>
      <c r="BB391" s="17"/>
      <c r="BC391" s="17"/>
      <c r="BD391" s="17"/>
      <c r="BE391" s="17"/>
      <c r="BF391" s="17"/>
      <c r="BG391" s="17"/>
      <c r="BH391" s="17"/>
    </row>
    <row r="392" spans="1:60" ht="30">
      <c r="A392" s="9">
        <v>390</v>
      </c>
      <c r="B392" s="144" t="s">
        <v>752</v>
      </c>
      <c r="C392" s="18" t="s">
        <v>753</v>
      </c>
      <c r="D392" s="19">
        <v>795</v>
      </c>
      <c r="E392" s="23"/>
      <c r="F392" s="23"/>
      <c r="G392" s="23"/>
      <c r="H392" s="104"/>
      <c r="I392" s="170"/>
      <c r="J392" s="105"/>
      <c r="K392" s="23"/>
      <c r="L392" s="23"/>
      <c r="M392" s="23"/>
      <c r="N392" s="20"/>
      <c r="O392" s="23"/>
      <c r="P392" s="23"/>
      <c r="Q392" s="23"/>
      <c r="R392" s="23"/>
      <c r="S392" s="23"/>
      <c r="T392" s="23"/>
      <c r="U392" s="23"/>
      <c r="V392" s="23"/>
      <c r="W392" s="102">
        <v>765</v>
      </c>
      <c r="X392" s="161"/>
      <c r="Y392" s="23"/>
      <c r="Z392" s="23"/>
      <c r="AA392" s="23"/>
      <c r="AB392" s="23">
        <v>780</v>
      </c>
      <c r="AC392" s="23"/>
      <c r="AD392" s="23"/>
      <c r="AE392" s="155"/>
      <c r="AF392" s="24">
        <f t="shared" si="28"/>
        <v>765</v>
      </c>
      <c r="AG392" s="25">
        <f t="shared" si="29"/>
        <v>1</v>
      </c>
      <c r="AH392" s="15"/>
      <c r="AI392" s="16"/>
      <c r="AJ392" s="15"/>
      <c r="AK392" s="15"/>
      <c r="AL392" s="15"/>
      <c r="AM392" s="15"/>
      <c r="AN392" s="15"/>
      <c r="AO392" s="15"/>
      <c r="AP392" s="15"/>
      <c r="AQ392" s="7"/>
      <c r="AR392" s="7"/>
      <c r="AS392" s="17"/>
      <c r="AT392" s="17"/>
      <c r="AU392" s="17"/>
      <c r="AV392" s="17"/>
      <c r="AW392" s="17"/>
      <c r="AX392" s="17"/>
      <c r="AY392" s="17"/>
      <c r="AZ392" s="17"/>
      <c r="BA392" s="17"/>
      <c r="BB392" s="17"/>
      <c r="BC392" s="17"/>
      <c r="BD392" s="17"/>
      <c r="BE392" s="17"/>
      <c r="BF392" s="17"/>
      <c r="BG392" s="17"/>
      <c r="BH392" s="17"/>
    </row>
    <row r="393" spans="1:60" ht="45">
      <c r="A393" s="9">
        <v>391</v>
      </c>
      <c r="B393" s="144" t="s">
        <v>754</v>
      </c>
      <c r="C393" s="18" t="s">
        <v>755</v>
      </c>
      <c r="D393" s="19">
        <v>2845</v>
      </c>
      <c r="E393" s="23"/>
      <c r="F393" s="102">
        <v>2276</v>
      </c>
      <c r="G393" s="23"/>
      <c r="H393" s="104"/>
      <c r="I393" s="170"/>
      <c r="J393" s="105"/>
      <c r="K393" s="23">
        <v>2350</v>
      </c>
      <c r="L393" s="23">
        <v>2845</v>
      </c>
      <c r="M393" s="23"/>
      <c r="N393" s="20"/>
      <c r="O393" s="23"/>
      <c r="P393" s="23"/>
      <c r="Q393" s="23">
        <v>2394</v>
      </c>
      <c r="R393" s="23"/>
      <c r="S393" s="23"/>
      <c r="T393" s="23">
        <v>2394</v>
      </c>
      <c r="U393" s="23"/>
      <c r="V393" s="23"/>
      <c r="W393" s="23">
        <v>2460</v>
      </c>
      <c r="X393" s="161"/>
      <c r="Y393" s="23">
        <v>2815</v>
      </c>
      <c r="Z393" s="23"/>
      <c r="AA393" s="23"/>
      <c r="AB393" s="23">
        <v>2394</v>
      </c>
      <c r="AC393" s="23"/>
      <c r="AD393" s="23"/>
      <c r="AE393" s="155"/>
      <c r="AF393" s="24">
        <f t="shared" si="28"/>
        <v>2276</v>
      </c>
      <c r="AG393" s="25">
        <f t="shared" si="29"/>
        <v>1</v>
      </c>
      <c r="AH393" s="15"/>
      <c r="AI393" s="16"/>
      <c r="AJ393" s="15"/>
      <c r="AK393" s="15"/>
      <c r="AL393" s="15"/>
      <c r="AM393" s="15"/>
      <c r="AN393" s="15"/>
      <c r="AO393" s="15"/>
      <c r="AP393" s="15"/>
      <c r="AQ393" s="7"/>
      <c r="AR393" s="7"/>
      <c r="AS393" s="17"/>
      <c r="AT393" s="17"/>
      <c r="AU393" s="17"/>
      <c r="AV393" s="17"/>
      <c r="AW393" s="17"/>
      <c r="AX393" s="17"/>
      <c r="AY393" s="17"/>
      <c r="AZ393" s="17"/>
      <c r="BA393" s="17"/>
      <c r="BB393" s="17"/>
      <c r="BC393" s="17"/>
      <c r="BD393" s="17"/>
      <c r="BE393" s="17"/>
      <c r="BF393" s="17"/>
      <c r="BG393" s="17"/>
      <c r="BH393" s="17"/>
    </row>
    <row r="394" spans="1:60" ht="30">
      <c r="A394" s="9">
        <v>392</v>
      </c>
      <c r="B394" s="144" t="s">
        <v>756</v>
      </c>
      <c r="C394" s="18" t="s">
        <v>757</v>
      </c>
      <c r="D394" s="19">
        <v>672</v>
      </c>
      <c r="E394" s="23"/>
      <c r="F394" s="23"/>
      <c r="G394" s="23"/>
      <c r="H394" s="104"/>
      <c r="I394" s="170"/>
      <c r="J394" s="105"/>
      <c r="K394" s="23"/>
      <c r="L394" s="23"/>
      <c r="M394" s="23"/>
      <c r="N394" s="20"/>
      <c r="O394" s="23"/>
      <c r="P394" s="23"/>
      <c r="Q394" s="23"/>
      <c r="R394" s="23"/>
      <c r="S394" s="23"/>
      <c r="T394" s="23"/>
      <c r="U394" s="23"/>
      <c r="V394" s="23"/>
      <c r="W394" s="102">
        <v>558</v>
      </c>
      <c r="X394" s="161"/>
      <c r="Y394" s="23"/>
      <c r="Z394" s="23"/>
      <c r="AA394" s="23"/>
      <c r="AB394" s="23"/>
      <c r="AC394" s="23"/>
      <c r="AD394" s="23"/>
      <c r="AE394" s="155"/>
      <c r="AF394" s="24">
        <f t="shared" si="28"/>
        <v>558</v>
      </c>
      <c r="AG394" s="25">
        <f t="shared" si="29"/>
        <v>1</v>
      </c>
      <c r="AH394" s="15"/>
      <c r="AI394" s="16"/>
      <c r="AJ394" s="15"/>
      <c r="AK394" s="15"/>
      <c r="AL394" s="15"/>
      <c r="AM394" s="15"/>
      <c r="AN394" s="15"/>
      <c r="AO394" s="15"/>
      <c r="AP394" s="15"/>
      <c r="AQ394" s="7"/>
      <c r="AR394" s="7"/>
      <c r="AS394" s="17"/>
      <c r="AT394" s="17"/>
      <c r="AU394" s="17"/>
      <c r="AV394" s="17"/>
      <c r="AW394" s="17"/>
      <c r="AX394" s="17"/>
      <c r="AY394" s="17"/>
      <c r="AZ394" s="17"/>
      <c r="BA394" s="17"/>
      <c r="BB394" s="17"/>
      <c r="BC394" s="17"/>
      <c r="BD394" s="17"/>
      <c r="BE394" s="17"/>
      <c r="BF394" s="17"/>
      <c r="BG394" s="17"/>
      <c r="BH394" s="17"/>
    </row>
    <row r="395" spans="1:60" ht="45">
      <c r="A395" s="9">
        <v>393</v>
      </c>
      <c r="B395" s="144" t="s">
        <v>758</v>
      </c>
      <c r="C395" s="18" t="s">
        <v>759</v>
      </c>
      <c r="D395" s="19">
        <v>2943.5</v>
      </c>
      <c r="E395" s="23"/>
      <c r="F395" s="23"/>
      <c r="G395" s="23"/>
      <c r="H395" s="104"/>
      <c r="I395" s="170"/>
      <c r="J395" s="105"/>
      <c r="K395" s="23"/>
      <c r="L395" s="23"/>
      <c r="M395" s="23"/>
      <c r="N395" s="20"/>
      <c r="O395" s="23"/>
      <c r="P395" s="23"/>
      <c r="Q395" s="23"/>
      <c r="R395" s="23"/>
      <c r="S395" s="23"/>
      <c r="T395" s="23"/>
      <c r="U395" s="23"/>
      <c r="V395" s="23"/>
      <c r="W395" s="23"/>
      <c r="X395" s="161"/>
      <c r="Y395" s="23">
        <v>2913.5</v>
      </c>
      <c r="Z395" s="23"/>
      <c r="AA395" s="23"/>
      <c r="AB395" s="102">
        <v>2900</v>
      </c>
      <c r="AC395" s="23"/>
      <c r="AD395" s="23"/>
      <c r="AE395" s="155"/>
      <c r="AF395" s="24">
        <f t="shared" si="28"/>
        <v>2900</v>
      </c>
      <c r="AG395" s="25">
        <f t="shared" si="29"/>
        <v>1</v>
      </c>
      <c r="AH395" s="15"/>
      <c r="AI395" s="16"/>
      <c r="AJ395" s="15"/>
      <c r="AK395" s="15"/>
      <c r="AL395" s="15"/>
      <c r="AM395" s="15"/>
      <c r="AN395" s="15"/>
      <c r="AO395" s="15"/>
      <c r="AP395" s="15"/>
      <c r="AQ395" s="7"/>
      <c r="AR395" s="7"/>
      <c r="AS395" s="17"/>
      <c r="AT395" s="17"/>
      <c r="AU395" s="17"/>
      <c r="AV395" s="17"/>
      <c r="AW395" s="17"/>
      <c r="AX395" s="17"/>
      <c r="AY395" s="17"/>
      <c r="AZ395" s="17"/>
      <c r="BA395" s="17"/>
      <c r="BB395" s="17"/>
      <c r="BC395" s="17"/>
      <c r="BD395" s="17"/>
      <c r="BE395" s="17"/>
      <c r="BF395" s="17"/>
      <c r="BG395" s="17"/>
      <c r="BH395" s="17"/>
    </row>
    <row r="396" spans="1:60" ht="30">
      <c r="A396" s="9">
        <v>394</v>
      </c>
      <c r="B396" s="144" t="s">
        <v>760</v>
      </c>
      <c r="C396" s="18" t="s">
        <v>761</v>
      </c>
      <c r="D396" s="19">
        <v>1025</v>
      </c>
      <c r="E396" s="23"/>
      <c r="F396" s="23"/>
      <c r="G396" s="23"/>
      <c r="H396" s="104"/>
      <c r="I396" s="170"/>
      <c r="J396" s="105"/>
      <c r="K396" s="23"/>
      <c r="L396" s="23"/>
      <c r="M396" s="23"/>
      <c r="N396" s="23"/>
      <c r="O396" s="23"/>
      <c r="P396" s="23"/>
      <c r="Q396" s="23"/>
      <c r="R396" s="23"/>
      <c r="S396" s="23"/>
      <c r="T396" s="23"/>
      <c r="U396" s="23"/>
      <c r="V396" s="23"/>
      <c r="W396" s="102">
        <v>853</v>
      </c>
      <c r="X396" s="161"/>
      <c r="Y396" s="23"/>
      <c r="Z396" s="23"/>
      <c r="AA396" s="23"/>
      <c r="AB396" s="23"/>
      <c r="AC396" s="23"/>
      <c r="AD396" s="23"/>
      <c r="AE396" s="155"/>
      <c r="AF396" s="24">
        <f t="shared" ref="AF396:AF460" si="30">MIN(E396:AE396)</f>
        <v>853</v>
      </c>
      <c r="AG396" s="25">
        <f t="shared" ref="AG396:AG460" si="31">COUNTIF(E396:AE396,AF396)</f>
        <v>1</v>
      </c>
      <c r="AH396" s="15"/>
      <c r="AI396" s="16"/>
      <c r="AJ396" s="15"/>
      <c r="AK396" s="15"/>
      <c r="AL396" s="15"/>
      <c r="AM396" s="15"/>
      <c r="AN396" s="15"/>
      <c r="AO396" s="15"/>
      <c r="AP396" s="15"/>
      <c r="AQ396" s="7"/>
      <c r="AR396" s="7"/>
      <c r="AS396" s="17"/>
      <c r="AT396" s="17"/>
      <c r="AU396" s="17"/>
      <c r="AV396" s="17"/>
      <c r="AW396" s="17"/>
      <c r="AX396" s="17"/>
      <c r="AY396" s="17"/>
      <c r="AZ396" s="17"/>
      <c r="BA396" s="17"/>
      <c r="BB396" s="17"/>
      <c r="BC396" s="17"/>
      <c r="BD396" s="17"/>
      <c r="BE396" s="17"/>
      <c r="BF396" s="17"/>
      <c r="BG396" s="17"/>
      <c r="BH396" s="17"/>
    </row>
    <row r="397" spans="1:60" ht="30">
      <c r="A397" s="9">
        <v>395</v>
      </c>
      <c r="B397" s="144" t="s">
        <v>762</v>
      </c>
      <c r="C397" s="18" t="s">
        <v>763</v>
      </c>
      <c r="D397" s="19">
        <v>2822</v>
      </c>
      <c r="E397" s="23"/>
      <c r="F397" s="23"/>
      <c r="G397" s="23"/>
      <c r="H397" s="104"/>
      <c r="I397" s="170"/>
      <c r="J397" s="105"/>
      <c r="K397" s="23"/>
      <c r="L397" s="23"/>
      <c r="M397" s="23"/>
      <c r="N397" s="23">
        <v>2822</v>
      </c>
      <c r="O397" s="23"/>
      <c r="P397" s="23"/>
      <c r="Q397" s="102">
        <v>2470</v>
      </c>
      <c r="R397" s="23"/>
      <c r="S397" s="23"/>
      <c r="T397" s="23"/>
      <c r="U397" s="23"/>
      <c r="V397" s="23"/>
      <c r="W397" s="23"/>
      <c r="X397" s="161"/>
      <c r="Y397" s="23">
        <v>2792</v>
      </c>
      <c r="Z397" s="23"/>
      <c r="AA397" s="23"/>
      <c r="AB397" s="23"/>
      <c r="AC397" s="23"/>
      <c r="AD397" s="23"/>
      <c r="AE397" s="155"/>
      <c r="AF397" s="24">
        <f t="shared" si="30"/>
        <v>2470</v>
      </c>
      <c r="AG397" s="25">
        <f t="shared" si="31"/>
        <v>1</v>
      </c>
      <c r="AH397" s="15"/>
      <c r="AI397" s="16"/>
      <c r="AJ397" s="15"/>
      <c r="AK397" s="15"/>
      <c r="AL397" s="15"/>
      <c r="AM397" s="15"/>
      <c r="AN397" s="15"/>
      <c r="AO397" s="15"/>
      <c r="AP397" s="15"/>
      <c r="AQ397" s="7"/>
      <c r="AR397" s="7"/>
      <c r="AS397" s="17"/>
      <c r="AT397" s="17"/>
      <c r="AU397" s="17"/>
      <c r="AV397" s="17"/>
      <c r="AW397" s="17"/>
      <c r="AX397" s="17"/>
      <c r="AY397" s="17"/>
      <c r="AZ397" s="17"/>
      <c r="BA397" s="17"/>
      <c r="BB397" s="17"/>
      <c r="BC397" s="17"/>
      <c r="BD397" s="17"/>
      <c r="BE397" s="17"/>
      <c r="BF397" s="17"/>
      <c r="BG397" s="17"/>
      <c r="BH397" s="17"/>
    </row>
    <row r="398" spans="1:60" ht="30">
      <c r="A398" s="9">
        <v>396</v>
      </c>
      <c r="B398" s="144" t="s">
        <v>764</v>
      </c>
      <c r="C398" s="18" t="s">
        <v>765</v>
      </c>
      <c r="D398" s="19">
        <v>3423</v>
      </c>
      <c r="E398" s="23"/>
      <c r="F398" s="23"/>
      <c r="G398" s="23"/>
      <c r="H398" s="104"/>
      <c r="I398" s="170"/>
      <c r="J398" s="105"/>
      <c r="K398" s="23"/>
      <c r="L398" s="23">
        <v>3423</v>
      </c>
      <c r="M398" s="23"/>
      <c r="N398" s="20"/>
      <c r="O398" s="23"/>
      <c r="P398" s="23"/>
      <c r="Q398" s="102">
        <v>2798</v>
      </c>
      <c r="R398" s="23"/>
      <c r="S398" s="23"/>
      <c r="T398" s="102">
        <v>2798</v>
      </c>
      <c r="U398" s="23"/>
      <c r="V398" s="23"/>
      <c r="W398" s="23"/>
      <c r="X398" s="161"/>
      <c r="Y398" s="23">
        <v>3393</v>
      </c>
      <c r="Z398" s="23"/>
      <c r="AA398" s="23"/>
      <c r="AB398" s="23"/>
      <c r="AC398" s="23"/>
      <c r="AD398" s="23"/>
      <c r="AE398" s="155"/>
      <c r="AF398" s="24">
        <f t="shared" si="30"/>
        <v>2798</v>
      </c>
      <c r="AG398" s="25">
        <f t="shared" si="31"/>
        <v>2</v>
      </c>
      <c r="AH398" s="15"/>
      <c r="AI398" s="16"/>
      <c r="AJ398" s="15"/>
      <c r="AK398" s="15"/>
      <c r="AL398" s="15"/>
      <c r="AM398" s="15"/>
      <c r="AN398" s="15"/>
      <c r="AO398" s="15"/>
      <c r="AP398" s="15"/>
      <c r="AQ398" s="7"/>
      <c r="AR398" s="7"/>
      <c r="AS398" s="17"/>
      <c r="AT398" s="17"/>
      <c r="AU398" s="17"/>
      <c r="AV398" s="17"/>
      <c r="AW398" s="17"/>
      <c r="AX398" s="17"/>
      <c r="AY398" s="17"/>
      <c r="AZ398" s="17"/>
      <c r="BA398" s="17"/>
      <c r="BB398" s="17"/>
      <c r="BC398" s="17"/>
      <c r="BD398" s="17"/>
      <c r="BE398" s="17"/>
      <c r="BF398" s="17"/>
      <c r="BG398" s="17"/>
      <c r="BH398" s="17"/>
    </row>
    <row r="399" spans="1:60" ht="30">
      <c r="A399" s="9">
        <v>397</v>
      </c>
      <c r="B399" s="144" t="s">
        <v>766</v>
      </c>
      <c r="C399" s="18" t="s">
        <v>767</v>
      </c>
      <c r="D399" s="19">
        <v>1474</v>
      </c>
      <c r="E399" s="23"/>
      <c r="F399" s="23"/>
      <c r="G399" s="23"/>
      <c r="H399" s="104"/>
      <c r="I399" s="170"/>
      <c r="J399" s="105"/>
      <c r="K399" s="23"/>
      <c r="L399" s="23"/>
      <c r="M399" s="23"/>
      <c r="N399" s="20"/>
      <c r="O399" s="23"/>
      <c r="P399" s="23"/>
      <c r="Q399" s="102">
        <v>1469</v>
      </c>
      <c r="R399" s="23"/>
      <c r="S399" s="23"/>
      <c r="T399" s="23"/>
      <c r="U399" s="23"/>
      <c r="V399" s="23"/>
      <c r="W399" s="23"/>
      <c r="X399" s="161"/>
      <c r="Y399" s="23"/>
      <c r="Z399" s="23"/>
      <c r="AA399" s="23"/>
      <c r="AB399" s="23"/>
      <c r="AC399" s="23"/>
      <c r="AD399" s="23"/>
      <c r="AE399" s="155"/>
      <c r="AF399" s="24">
        <f t="shared" si="30"/>
        <v>1469</v>
      </c>
      <c r="AG399" s="25">
        <f t="shared" si="31"/>
        <v>1</v>
      </c>
      <c r="AH399" s="15"/>
      <c r="AI399" s="16"/>
      <c r="AJ399" s="15"/>
      <c r="AK399" s="15"/>
      <c r="AL399" s="15"/>
      <c r="AM399" s="15"/>
      <c r="AN399" s="15"/>
      <c r="AO399" s="15"/>
      <c r="AP399" s="15"/>
      <c r="AQ399" s="7"/>
      <c r="AR399" s="7"/>
      <c r="AS399" s="17"/>
      <c r="AT399" s="17"/>
      <c r="AU399" s="17"/>
      <c r="AV399" s="17"/>
      <c r="AW399" s="17"/>
      <c r="AX399" s="17"/>
      <c r="AY399" s="17"/>
      <c r="AZ399" s="17"/>
      <c r="BA399" s="17"/>
      <c r="BB399" s="17"/>
      <c r="BC399" s="17"/>
      <c r="BD399" s="17"/>
      <c r="BE399" s="17"/>
      <c r="BF399" s="17"/>
      <c r="BG399" s="17"/>
      <c r="BH399" s="17"/>
    </row>
    <row r="400" spans="1:60" ht="30">
      <c r="A400" s="9">
        <v>398</v>
      </c>
      <c r="B400" s="146" t="s">
        <v>768</v>
      </c>
      <c r="C400" s="129" t="s">
        <v>769</v>
      </c>
      <c r="D400" s="130">
        <v>3400</v>
      </c>
      <c r="E400" s="70"/>
      <c r="F400" s="23"/>
      <c r="G400" s="23"/>
      <c r="H400" s="104"/>
      <c r="I400" s="170"/>
      <c r="J400" s="105"/>
      <c r="K400" s="23"/>
      <c r="L400" s="23">
        <v>3400</v>
      </c>
      <c r="M400" s="23"/>
      <c r="N400" s="20"/>
      <c r="O400" s="23"/>
      <c r="P400" s="23"/>
      <c r="Q400" s="23"/>
      <c r="R400" s="23"/>
      <c r="S400" s="23"/>
      <c r="T400" s="102">
        <v>2980</v>
      </c>
      <c r="U400" s="23"/>
      <c r="V400" s="23"/>
      <c r="W400" s="23"/>
      <c r="X400" s="161"/>
      <c r="Y400" s="23">
        <v>3370</v>
      </c>
      <c r="Z400" s="23"/>
      <c r="AA400" s="23"/>
      <c r="AB400" s="23">
        <v>3144</v>
      </c>
      <c r="AC400" s="23"/>
      <c r="AD400" s="23"/>
      <c r="AE400" s="155"/>
      <c r="AF400" s="24">
        <f t="shared" si="30"/>
        <v>2980</v>
      </c>
      <c r="AG400" s="25">
        <f t="shared" si="31"/>
        <v>1</v>
      </c>
      <c r="AH400" s="15"/>
      <c r="AI400" s="16"/>
      <c r="AJ400" s="15"/>
      <c r="AK400" s="15"/>
      <c r="AL400" s="15"/>
      <c r="AM400" s="15"/>
      <c r="AN400" s="15"/>
      <c r="AO400" s="15"/>
      <c r="AP400" s="15"/>
      <c r="AQ400" s="7"/>
      <c r="AR400" s="7"/>
      <c r="AS400" s="17"/>
      <c r="AT400" s="17"/>
      <c r="AU400" s="17"/>
      <c r="AV400" s="17"/>
      <c r="AW400" s="17"/>
      <c r="AX400" s="17"/>
      <c r="AY400" s="17"/>
      <c r="AZ400" s="17"/>
      <c r="BA400" s="17"/>
      <c r="BB400" s="17"/>
      <c r="BC400" s="17"/>
      <c r="BD400" s="17"/>
      <c r="BE400" s="17"/>
      <c r="BF400" s="17"/>
      <c r="BG400" s="17"/>
      <c r="BH400" s="17"/>
    </row>
    <row r="401" spans="1:60" ht="45">
      <c r="A401" s="9">
        <v>399</v>
      </c>
      <c r="B401" s="147" t="s">
        <v>770</v>
      </c>
      <c r="C401" s="133" t="s">
        <v>771</v>
      </c>
      <c r="D401" s="134">
        <v>1494.8</v>
      </c>
      <c r="E401" s="76"/>
      <c r="F401" s="105"/>
      <c r="G401" s="23"/>
      <c r="H401" s="104"/>
      <c r="I401" s="170"/>
      <c r="J401" s="105"/>
      <c r="K401" s="23"/>
      <c r="L401" s="23"/>
      <c r="M401" s="23"/>
      <c r="N401" s="20"/>
      <c r="O401" s="23"/>
      <c r="P401" s="23"/>
      <c r="Q401" s="102">
        <v>1485</v>
      </c>
      <c r="R401" s="23"/>
      <c r="S401" s="23"/>
      <c r="T401" s="23"/>
      <c r="U401" s="23"/>
      <c r="V401" s="23"/>
      <c r="W401" s="23"/>
      <c r="X401" s="161"/>
      <c r="Y401" s="23"/>
      <c r="Z401" s="23"/>
      <c r="AA401" s="23"/>
      <c r="AB401" s="102">
        <v>1485</v>
      </c>
      <c r="AC401" s="23"/>
      <c r="AD401" s="23"/>
      <c r="AE401" s="155"/>
      <c r="AF401" s="24">
        <f t="shared" si="30"/>
        <v>1485</v>
      </c>
      <c r="AG401" s="25">
        <f t="shared" si="31"/>
        <v>2</v>
      </c>
      <c r="AH401" s="15"/>
      <c r="AI401" s="16"/>
      <c r="AJ401" s="15"/>
      <c r="AK401" s="15"/>
      <c r="AL401" s="15"/>
      <c r="AM401" s="15"/>
      <c r="AN401" s="15"/>
      <c r="AO401" s="15"/>
      <c r="AP401" s="15"/>
      <c r="AQ401" s="7"/>
      <c r="AR401" s="7"/>
      <c r="AS401" s="17"/>
      <c r="AT401" s="17"/>
      <c r="AU401" s="17"/>
      <c r="AV401" s="17"/>
      <c r="AW401" s="17"/>
      <c r="AX401" s="17"/>
      <c r="AY401" s="17"/>
      <c r="AZ401" s="17"/>
      <c r="BA401" s="17"/>
      <c r="BB401" s="17"/>
      <c r="BC401" s="17"/>
      <c r="BD401" s="17"/>
      <c r="BE401" s="17"/>
      <c r="BF401" s="17"/>
      <c r="BG401" s="17"/>
      <c r="BH401" s="17"/>
    </row>
    <row r="402" spans="1:60" ht="30">
      <c r="A402" s="9">
        <v>400</v>
      </c>
      <c r="B402" s="147" t="s">
        <v>772</v>
      </c>
      <c r="C402" s="133" t="s">
        <v>773</v>
      </c>
      <c r="D402" s="134">
        <v>1317.2</v>
      </c>
      <c r="E402" s="76"/>
      <c r="F402" s="105"/>
      <c r="G402" s="23"/>
      <c r="H402" s="104"/>
      <c r="I402" s="170"/>
      <c r="J402" s="105"/>
      <c r="K402" s="23"/>
      <c r="L402" s="23"/>
      <c r="M402" s="23"/>
      <c r="N402" s="20"/>
      <c r="O402" s="23"/>
      <c r="P402" s="23"/>
      <c r="Q402" s="23"/>
      <c r="R402" s="23"/>
      <c r="S402" s="23"/>
      <c r="T402" s="23"/>
      <c r="U402" s="23"/>
      <c r="V402" s="23"/>
      <c r="W402" s="23"/>
      <c r="X402" s="161"/>
      <c r="Y402" s="23"/>
      <c r="Z402" s="23"/>
      <c r="AA402" s="23"/>
      <c r="AB402" s="102">
        <v>1300</v>
      </c>
      <c r="AC402" s="23"/>
      <c r="AD402" s="23"/>
      <c r="AE402" s="155"/>
      <c r="AF402" s="24">
        <f t="shared" si="30"/>
        <v>1300</v>
      </c>
      <c r="AG402" s="25">
        <f t="shared" si="31"/>
        <v>1</v>
      </c>
      <c r="AH402" s="15"/>
      <c r="AI402" s="16"/>
      <c r="AJ402" s="15"/>
      <c r="AK402" s="15"/>
      <c r="AL402" s="15"/>
      <c r="AM402" s="15"/>
      <c r="AN402" s="15"/>
      <c r="AO402" s="15"/>
      <c r="AP402" s="15"/>
      <c r="AQ402" s="7"/>
      <c r="AR402" s="7"/>
      <c r="AS402" s="17"/>
      <c r="AT402" s="17"/>
      <c r="AU402" s="17"/>
      <c r="AV402" s="17"/>
      <c r="AW402" s="17"/>
      <c r="AX402" s="17"/>
      <c r="AY402" s="17"/>
      <c r="AZ402" s="17"/>
      <c r="BA402" s="17"/>
      <c r="BB402" s="17"/>
      <c r="BC402" s="17"/>
      <c r="BD402" s="17"/>
      <c r="BE402" s="17"/>
      <c r="BF402" s="17"/>
      <c r="BG402" s="17"/>
      <c r="BH402" s="17"/>
    </row>
    <row r="403" spans="1:60" ht="30.75" customHeight="1">
      <c r="A403" s="9">
        <v>401</v>
      </c>
      <c r="B403" s="148" t="s">
        <v>774</v>
      </c>
      <c r="C403" s="133" t="s">
        <v>775</v>
      </c>
      <c r="D403" s="134">
        <v>3004</v>
      </c>
      <c r="E403" s="76"/>
      <c r="F403" s="105"/>
      <c r="G403" s="23"/>
      <c r="H403" s="104"/>
      <c r="I403" s="170"/>
      <c r="J403" s="105"/>
      <c r="K403" s="23"/>
      <c r="L403" s="23">
        <v>3004</v>
      </c>
      <c r="M403" s="23"/>
      <c r="N403" s="20"/>
      <c r="O403" s="23"/>
      <c r="P403" s="23"/>
      <c r="Q403" s="23">
        <v>2950</v>
      </c>
      <c r="R403" s="23"/>
      <c r="S403" s="23"/>
      <c r="T403" s="23">
        <v>2950</v>
      </c>
      <c r="U403" s="23"/>
      <c r="V403" s="23"/>
      <c r="W403" s="102">
        <v>2920</v>
      </c>
      <c r="X403" s="161"/>
      <c r="Y403" s="23">
        <v>2974</v>
      </c>
      <c r="Z403" s="23"/>
      <c r="AA403" s="23"/>
      <c r="AB403" s="23">
        <v>2950</v>
      </c>
      <c r="AC403" s="23"/>
      <c r="AD403" s="23"/>
      <c r="AE403" s="155"/>
      <c r="AF403" s="24">
        <f t="shared" si="30"/>
        <v>2920</v>
      </c>
      <c r="AG403" s="25">
        <f t="shared" si="31"/>
        <v>1</v>
      </c>
      <c r="AH403" s="15"/>
      <c r="AI403" s="16"/>
      <c r="AJ403" s="15"/>
      <c r="AK403" s="15"/>
      <c r="AL403" s="15"/>
      <c r="AM403" s="15"/>
      <c r="AN403" s="15"/>
      <c r="AO403" s="15"/>
      <c r="AP403" s="15"/>
      <c r="AQ403" s="7"/>
      <c r="AR403" s="7"/>
      <c r="AS403" s="17"/>
      <c r="AT403" s="17"/>
      <c r="AU403" s="17"/>
      <c r="AV403" s="17"/>
      <c r="AW403" s="17"/>
      <c r="AX403" s="17"/>
      <c r="AY403" s="17"/>
      <c r="AZ403" s="17"/>
      <c r="BA403" s="17"/>
      <c r="BB403" s="17"/>
      <c r="BC403" s="17"/>
      <c r="BD403" s="17"/>
      <c r="BE403" s="17"/>
      <c r="BF403" s="17"/>
      <c r="BG403" s="17"/>
      <c r="BH403" s="17"/>
    </row>
    <row r="404" spans="1:60" ht="45">
      <c r="A404" s="9">
        <v>402</v>
      </c>
      <c r="B404" s="149" t="s">
        <v>776</v>
      </c>
      <c r="C404" s="131" t="s">
        <v>777</v>
      </c>
      <c r="D404" s="132">
        <v>1169.2</v>
      </c>
      <c r="E404" s="74"/>
      <c r="F404" s="23"/>
      <c r="G404" s="23"/>
      <c r="H404" s="104"/>
      <c r="I404" s="170"/>
      <c r="J404" s="105"/>
      <c r="K404" s="23"/>
      <c r="L404" s="23"/>
      <c r="M404" s="23"/>
      <c r="N404" s="20"/>
      <c r="O404" s="23"/>
      <c r="P404" s="23"/>
      <c r="Q404" s="23"/>
      <c r="R404" s="23"/>
      <c r="S404" s="23"/>
      <c r="T404" s="23"/>
      <c r="U404" s="23"/>
      <c r="V404" s="23"/>
      <c r="W404" s="102">
        <v>990</v>
      </c>
      <c r="X404" s="161"/>
      <c r="Y404" s="23"/>
      <c r="Z404" s="23"/>
      <c r="AA404" s="23"/>
      <c r="AB404" s="23">
        <v>1120</v>
      </c>
      <c r="AC404" s="23"/>
      <c r="AD404" s="23"/>
      <c r="AE404" s="155"/>
      <c r="AF404" s="24">
        <f t="shared" si="30"/>
        <v>990</v>
      </c>
      <c r="AG404" s="25">
        <f t="shared" si="31"/>
        <v>1</v>
      </c>
      <c r="AH404" s="15"/>
      <c r="AI404" s="16"/>
      <c r="AJ404" s="15"/>
      <c r="AK404" s="15"/>
      <c r="AL404" s="15"/>
      <c r="AM404" s="15"/>
      <c r="AN404" s="15"/>
      <c r="AO404" s="15"/>
      <c r="AP404" s="15"/>
      <c r="AQ404" s="7"/>
      <c r="AR404" s="7"/>
      <c r="AS404" s="17"/>
      <c r="AT404" s="17"/>
      <c r="AU404" s="17"/>
      <c r="AV404" s="17"/>
      <c r="AW404" s="17"/>
      <c r="AX404" s="17"/>
      <c r="AY404" s="17"/>
      <c r="AZ404" s="17"/>
      <c r="BA404" s="17"/>
      <c r="BB404" s="17"/>
      <c r="BC404" s="17"/>
      <c r="BD404" s="17"/>
      <c r="BE404" s="17"/>
      <c r="BF404" s="17"/>
      <c r="BG404" s="17"/>
      <c r="BH404" s="17"/>
    </row>
    <row r="405" spans="1:60" ht="30">
      <c r="A405" s="9">
        <v>403</v>
      </c>
      <c r="B405" s="144" t="s">
        <v>778</v>
      </c>
      <c r="C405" s="18" t="s">
        <v>779</v>
      </c>
      <c r="D405" s="19">
        <v>1494.8</v>
      </c>
      <c r="E405" s="23"/>
      <c r="F405" s="23"/>
      <c r="G405" s="23"/>
      <c r="H405" s="104"/>
      <c r="I405" s="170"/>
      <c r="J405" s="105"/>
      <c r="K405" s="23"/>
      <c r="L405" s="23"/>
      <c r="M405" s="23"/>
      <c r="N405" s="20"/>
      <c r="O405" s="23"/>
      <c r="P405" s="23"/>
      <c r="Q405" s="23"/>
      <c r="R405" s="23"/>
      <c r="S405" s="23"/>
      <c r="T405" s="23"/>
      <c r="U405" s="23"/>
      <c r="V405" s="23"/>
      <c r="W405" s="23">
        <v>1464</v>
      </c>
      <c r="X405" s="161"/>
      <c r="Y405" s="23"/>
      <c r="Z405" s="23"/>
      <c r="AA405" s="23"/>
      <c r="AB405" s="102">
        <v>1385</v>
      </c>
      <c r="AC405" s="23"/>
      <c r="AD405" s="23"/>
      <c r="AE405" s="155"/>
      <c r="AF405" s="24">
        <f t="shared" si="30"/>
        <v>1385</v>
      </c>
      <c r="AG405" s="25">
        <f t="shared" si="31"/>
        <v>1</v>
      </c>
      <c r="AH405" s="15"/>
      <c r="AI405" s="16"/>
      <c r="AJ405" s="15"/>
      <c r="AK405" s="15"/>
      <c r="AL405" s="15"/>
      <c r="AM405" s="15"/>
      <c r="AN405" s="15"/>
      <c r="AO405" s="15"/>
      <c r="AP405" s="15"/>
      <c r="AQ405" s="7"/>
      <c r="AR405" s="7"/>
      <c r="AS405" s="17"/>
      <c r="AT405" s="17"/>
      <c r="AU405" s="17"/>
      <c r="AV405" s="17"/>
      <c r="AW405" s="17"/>
      <c r="AX405" s="17"/>
      <c r="AY405" s="17"/>
      <c r="AZ405" s="17"/>
      <c r="BA405" s="17"/>
      <c r="BB405" s="17"/>
      <c r="BC405" s="17"/>
      <c r="BD405" s="17"/>
      <c r="BE405" s="17"/>
      <c r="BF405" s="17"/>
      <c r="BG405" s="17"/>
      <c r="BH405" s="17"/>
    </row>
    <row r="406" spans="1:60" ht="30">
      <c r="A406" s="9">
        <v>404</v>
      </c>
      <c r="B406" s="144" t="s">
        <v>780</v>
      </c>
      <c r="C406" s="18" t="s">
        <v>781</v>
      </c>
      <c r="D406" s="19">
        <v>2500</v>
      </c>
      <c r="E406" s="23"/>
      <c r="F406" s="23"/>
      <c r="G406" s="23"/>
      <c r="H406" s="104"/>
      <c r="I406" s="170"/>
      <c r="J406" s="105"/>
      <c r="K406" s="23"/>
      <c r="L406" s="23"/>
      <c r="M406" s="23"/>
      <c r="N406" s="23">
        <v>2500</v>
      </c>
      <c r="O406" s="23"/>
      <c r="P406" s="23"/>
      <c r="Q406" s="102">
        <v>2195</v>
      </c>
      <c r="R406" s="23"/>
      <c r="S406" s="23"/>
      <c r="T406" s="102">
        <v>2195</v>
      </c>
      <c r="U406" s="23"/>
      <c r="V406" s="23"/>
      <c r="W406" s="23"/>
      <c r="X406" s="161"/>
      <c r="Y406" s="23">
        <v>2470</v>
      </c>
      <c r="Z406" s="23"/>
      <c r="AA406" s="23"/>
      <c r="AB406" s="23">
        <v>2400</v>
      </c>
      <c r="AC406" s="23"/>
      <c r="AD406" s="23"/>
      <c r="AE406" s="155"/>
      <c r="AF406" s="24">
        <f t="shared" si="30"/>
        <v>2195</v>
      </c>
      <c r="AG406" s="25">
        <f t="shared" si="31"/>
        <v>2</v>
      </c>
      <c r="AH406" s="15"/>
      <c r="AI406" s="16"/>
      <c r="AJ406" s="15"/>
      <c r="AK406" s="15"/>
      <c r="AL406" s="15"/>
      <c r="AM406" s="15"/>
      <c r="AN406" s="15"/>
      <c r="AO406" s="15"/>
      <c r="AP406" s="15"/>
      <c r="AQ406" s="7"/>
      <c r="AR406" s="7"/>
      <c r="AS406" s="17"/>
      <c r="AT406" s="17"/>
      <c r="AU406" s="17"/>
      <c r="AV406" s="17"/>
      <c r="AW406" s="17"/>
      <c r="AX406" s="17"/>
      <c r="AY406" s="17"/>
      <c r="AZ406" s="17"/>
      <c r="BA406" s="17"/>
      <c r="BB406" s="17"/>
      <c r="BC406" s="17"/>
      <c r="BD406" s="17"/>
      <c r="BE406" s="17"/>
      <c r="BF406" s="17"/>
      <c r="BG406" s="17"/>
      <c r="BH406" s="17"/>
    </row>
    <row r="407" spans="1:60" ht="30">
      <c r="A407" s="9">
        <v>405</v>
      </c>
      <c r="B407" s="144" t="s">
        <v>782</v>
      </c>
      <c r="C407" s="18" t="s">
        <v>783</v>
      </c>
      <c r="D407" s="19">
        <v>3050</v>
      </c>
      <c r="E407" s="23"/>
      <c r="F407" s="23"/>
      <c r="G407" s="23"/>
      <c r="H407" s="104"/>
      <c r="I407" s="170"/>
      <c r="J407" s="105"/>
      <c r="K407" s="23"/>
      <c r="L407" s="23">
        <v>3050</v>
      </c>
      <c r="M407" s="23"/>
      <c r="N407" s="20"/>
      <c r="O407" s="23"/>
      <c r="P407" s="23"/>
      <c r="Q407" s="102">
        <v>2680</v>
      </c>
      <c r="R407" s="23"/>
      <c r="S407" s="23"/>
      <c r="T407" s="102">
        <v>2680</v>
      </c>
      <c r="U407" s="23"/>
      <c r="V407" s="23"/>
      <c r="W407" s="23"/>
      <c r="X407" s="161"/>
      <c r="Y407" s="23">
        <v>3020</v>
      </c>
      <c r="Z407" s="23"/>
      <c r="AA407" s="23"/>
      <c r="AB407" s="23">
        <v>2900</v>
      </c>
      <c r="AC407" s="23"/>
      <c r="AD407" s="23"/>
      <c r="AE407" s="155"/>
      <c r="AF407" s="24">
        <f t="shared" si="30"/>
        <v>2680</v>
      </c>
      <c r="AG407" s="25">
        <f t="shared" si="31"/>
        <v>2</v>
      </c>
      <c r="AH407" s="15"/>
      <c r="AI407" s="16"/>
      <c r="AJ407" s="15"/>
      <c r="AK407" s="15"/>
      <c r="AL407" s="15"/>
      <c r="AM407" s="15"/>
      <c r="AN407" s="15"/>
      <c r="AO407" s="15"/>
      <c r="AP407" s="15"/>
      <c r="AQ407" s="7"/>
      <c r="AR407" s="7"/>
      <c r="AS407" s="17"/>
      <c r="AT407" s="17"/>
      <c r="AU407" s="17"/>
      <c r="AV407" s="17"/>
      <c r="AW407" s="17"/>
      <c r="AX407" s="17"/>
      <c r="AY407" s="17"/>
      <c r="AZ407" s="17"/>
      <c r="BA407" s="17"/>
      <c r="BB407" s="17"/>
      <c r="BC407" s="17"/>
      <c r="BD407" s="17"/>
      <c r="BE407" s="17"/>
      <c r="BF407" s="17"/>
      <c r="BG407" s="17"/>
      <c r="BH407" s="17"/>
    </row>
    <row r="408" spans="1:60" ht="30">
      <c r="A408" s="9">
        <v>406</v>
      </c>
      <c r="B408" s="144" t="s">
        <v>784</v>
      </c>
      <c r="C408" s="18" t="s">
        <v>785</v>
      </c>
      <c r="D408" s="19">
        <v>1686</v>
      </c>
      <c r="E408" s="23"/>
      <c r="F408" s="23"/>
      <c r="G408" s="23"/>
      <c r="H408" s="104"/>
      <c r="I408" s="170"/>
      <c r="J408" s="105"/>
      <c r="K408" s="23"/>
      <c r="L408" s="23">
        <v>1686</v>
      </c>
      <c r="M408" s="23"/>
      <c r="N408" s="23">
        <v>1686</v>
      </c>
      <c r="O408" s="23"/>
      <c r="P408" s="23"/>
      <c r="Q408" s="101">
        <v>1478</v>
      </c>
      <c r="R408" s="23"/>
      <c r="S408" s="23"/>
      <c r="T408" s="23"/>
      <c r="U408" s="23"/>
      <c r="V408" s="23"/>
      <c r="W408" s="23"/>
      <c r="X408" s="161"/>
      <c r="Y408" s="23"/>
      <c r="Z408" s="23"/>
      <c r="AA408" s="23"/>
      <c r="AB408" s="23">
        <v>1550</v>
      </c>
      <c r="AC408" s="23"/>
      <c r="AD408" s="23"/>
      <c r="AE408" s="155"/>
      <c r="AF408" s="24">
        <f t="shared" si="30"/>
        <v>1478</v>
      </c>
      <c r="AG408" s="25">
        <f t="shared" si="31"/>
        <v>1</v>
      </c>
      <c r="AH408" s="15"/>
      <c r="AI408" s="16"/>
      <c r="AJ408" s="15"/>
      <c r="AK408" s="15"/>
      <c r="AL408" s="15"/>
      <c r="AM408" s="15"/>
      <c r="AN408" s="15"/>
      <c r="AO408" s="15"/>
      <c r="AP408" s="15"/>
      <c r="AQ408" s="7"/>
      <c r="AR408" s="7"/>
      <c r="AS408" s="17"/>
      <c r="AT408" s="17"/>
      <c r="AU408" s="17"/>
      <c r="AV408" s="17"/>
      <c r="AW408" s="17"/>
      <c r="AX408" s="17"/>
      <c r="AY408" s="17"/>
      <c r="AZ408" s="17"/>
      <c r="BA408" s="17"/>
      <c r="BB408" s="17"/>
      <c r="BC408" s="17"/>
      <c r="BD408" s="17"/>
      <c r="BE408" s="17"/>
      <c r="BF408" s="17"/>
      <c r="BG408" s="17"/>
      <c r="BH408" s="17"/>
    </row>
    <row r="409" spans="1:60" ht="30">
      <c r="A409" s="9">
        <v>407</v>
      </c>
      <c r="B409" s="144" t="s">
        <v>786</v>
      </c>
      <c r="C409" s="18" t="s">
        <v>787</v>
      </c>
      <c r="D409" s="19">
        <v>2070</v>
      </c>
      <c r="E409" s="23"/>
      <c r="F409" s="23"/>
      <c r="G409" s="23"/>
      <c r="H409" s="104"/>
      <c r="I409" s="170"/>
      <c r="J409" s="105"/>
      <c r="K409" s="23"/>
      <c r="L409" s="23">
        <v>2070</v>
      </c>
      <c r="M409" s="23"/>
      <c r="N409" s="20"/>
      <c r="O409" s="23"/>
      <c r="P409" s="23"/>
      <c r="Q409" s="102">
        <v>1400</v>
      </c>
      <c r="R409" s="23"/>
      <c r="S409" s="23"/>
      <c r="T409" s="102">
        <v>1400</v>
      </c>
      <c r="U409" s="23"/>
      <c r="V409" s="23"/>
      <c r="W409" s="23">
        <v>1680</v>
      </c>
      <c r="X409" s="161"/>
      <c r="Y409" s="23"/>
      <c r="Z409" s="23"/>
      <c r="AA409" s="23"/>
      <c r="AB409" s="23">
        <v>1440</v>
      </c>
      <c r="AC409" s="23"/>
      <c r="AD409" s="23"/>
      <c r="AE409" s="155"/>
      <c r="AF409" s="24">
        <f t="shared" si="30"/>
        <v>1400</v>
      </c>
      <c r="AG409" s="25">
        <f t="shared" si="31"/>
        <v>2</v>
      </c>
      <c r="AH409" s="15"/>
      <c r="AI409" s="16"/>
      <c r="AJ409" s="15"/>
      <c r="AK409" s="15"/>
      <c r="AL409" s="15"/>
      <c r="AM409" s="15"/>
      <c r="AN409" s="15"/>
      <c r="AO409" s="15"/>
      <c r="AP409" s="15"/>
      <c r="AQ409" s="7"/>
      <c r="AR409" s="7"/>
      <c r="AS409" s="17"/>
      <c r="AT409" s="17"/>
      <c r="AU409" s="17"/>
      <c r="AV409" s="17"/>
      <c r="AW409" s="17"/>
      <c r="AX409" s="17"/>
      <c r="AY409" s="17"/>
      <c r="AZ409" s="17"/>
      <c r="BA409" s="17"/>
      <c r="BB409" s="17"/>
      <c r="BC409" s="17"/>
      <c r="BD409" s="17"/>
      <c r="BE409" s="17"/>
      <c r="BF409" s="17"/>
      <c r="BG409" s="17"/>
      <c r="BH409" s="17"/>
    </row>
    <row r="410" spans="1:60" ht="30">
      <c r="A410" s="9">
        <v>408</v>
      </c>
      <c r="B410" s="144" t="s">
        <v>788</v>
      </c>
      <c r="C410" s="18" t="s">
        <v>789</v>
      </c>
      <c r="D410" s="19">
        <v>994</v>
      </c>
      <c r="E410" s="23"/>
      <c r="F410" s="23"/>
      <c r="G410" s="23"/>
      <c r="H410" s="104"/>
      <c r="I410" s="170"/>
      <c r="J410" s="105"/>
      <c r="K410" s="23"/>
      <c r="L410" s="23"/>
      <c r="M410" s="23"/>
      <c r="N410" s="20"/>
      <c r="O410" s="23"/>
      <c r="P410" s="23"/>
      <c r="Q410" s="23"/>
      <c r="R410" s="23"/>
      <c r="S410" s="23"/>
      <c r="T410" s="23">
        <v>847</v>
      </c>
      <c r="U410" s="23"/>
      <c r="V410" s="23"/>
      <c r="W410" s="102">
        <v>842</v>
      </c>
      <c r="X410" s="161"/>
      <c r="Y410" s="23"/>
      <c r="Z410" s="23"/>
      <c r="AA410" s="23"/>
      <c r="AB410" s="23">
        <v>920</v>
      </c>
      <c r="AC410" s="23"/>
      <c r="AD410" s="23"/>
      <c r="AE410" s="155"/>
      <c r="AF410" s="24">
        <f t="shared" si="30"/>
        <v>842</v>
      </c>
      <c r="AG410" s="25">
        <f t="shared" si="31"/>
        <v>1</v>
      </c>
      <c r="AH410" s="15"/>
      <c r="AI410" s="16"/>
      <c r="AJ410" s="15"/>
      <c r="AK410" s="15"/>
      <c r="AL410" s="15"/>
      <c r="AM410" s="15"/>
      <c r="AN410" s="15"/>
      <c r="AO410" s="15"/>
      <c r="AP410" s="15"/>
      <c r="AQ410" s="7"/>
      <c r="AR410" s="7"/>
      <c r="AS410" s="17"/>
      <c r="AT410" s="17"/>
      <c r="AU410" s="17"/>
      <c r="AV410" s="17"/>
      <c r="AW410" s="17"/>
      <c r="AX410" s="17"/>
      <c r="AY410" s="17"/>
      <c r="AZ410" s="17"/>
      <c r="BA410" s="17"/>
      <c r="BB410" s="17"/>
      <c r="BC410" s="17"/>
      <c r="BD410" s="17"/>
      <c r="BE410" s="17"/>
      <c r="BF410" s="17"/>
      <c r="BG410" s="17"/>
      <c r="BH410" s="17"/>
    </row>
    <row r="411" spans="1:60" ht="90">
      <c r="A411" s="9">
        <v>409</v>
      </c>
      <c r="B411" s="144" t="s">
        <v>790</v>
      </c>
      <c r="C411" s="18" t="s">
        <v>791</v>
      </c>
      <c r="D411" s="19">
        <v>1844</v>
      </c>
      <c r="E411" s="23"/>
      <c r="F411" s="23"/>
      <c r="G411" s="23"/>
      <c r="H411" s="104"/>
      <c r="I411" s="170"/>
      <c r="J411" s="105"/>
      <c r="K411" s="23"/>
      <c r="L411" s="23"/>
      <c r="M411" s="23"/>
      <c r="N411" s="20"/>
      <c r="O411" s="23"/>
      <c r="P411" s="23"/>
      <c r="Q411" s="102">
        <v>1798</v>
      </c>
      <c r="R411" s="23"/>
      <c r="S411" s="23"/>
      <c r="T411" s="23">
        <v>1844</v>
      </c>
      <c r="U411" s="23"/>
      <c r="V411" s="23"/>
      <c r="W411" s="23"/>
      <c r="X411" s="161"/>
      <c r="Y411" s="23"/>
      <c r="Z411" s="23"/>
      <c r="AA411" s="23"/>
      <c r="AB411" s="23"/>
      <c r="AC411" s="23"/>
      <c r="AD411" s="23"/>
      <c r="AE411" s="155"/>
      <c r="AF411" s="24">
        <f t="shared" si="30"/>
        <v>1798</v>
      </c>
      <c r="AG411" s="25">
        <f t="shared" si="31"/>
        <v>1</v>
      </c>
      <c r="AH411" s="15"/>
      <c r="AI411" s="16"/>
      <c r="AJ411" s="15"/>
      <c r="AK411" s="15"/>
      <c r="AL411" s="15"/>
      <c r="AM411" s="15"/>
      <c r="AN411" s="15"/>
      <c r="AO411" s="15"/>
      <c r="AP411" s="15"/>
      <c r="AQ411" s="7"/>
      <c r="AR411" s="7"/>
      <c r="AS411" s="17"/>
      <c r="AT411" s="17"/>
      <c r="AU411" s="17"/>
      <c r="AV411" s="17"/>
      <c r="AW411" s="17"/>
      <c r="AX411" s="17"/>
      <c r="AY411" s="17"/>
      <c r="AZ411" s="17"/>
      <c r="BA411" s="17"/>
      <c r="BB411" s="17"/>
      <c r="BC411" s="17"/>
      <c r="BD411" s="17"/>
      <c r="BE411" s="17"/>
      <c r="BF411" s="17"/>
      <c r="BG411" s="17"/>
      <c r="BH411" s="17"/>
    </row>
    <row r="412" spans="1:60" ht="90">
      <c r="A412" s="9">
        <v>410</v>
      </c>
      <c r="B412" s="144" t="s">
        <v>792</v>
      </c>
      <c r="C412" s="18" t="s">
        <v>793</v>
      </c>
      <c r="D412" s="19">
        <v>3864</v>
      </c>
      <c r="E412" s="23"/>
      <c r="F412" s="23"/>
      <c r="G412" s="23"/>
      <c r="H412" s="104"/>
      <c r="I412" s="170"/>
      <c r="J412" s="105"/>
      <c r="K412" s="23"/>
      <c r="L412" s="23">
        <v>3864</v>
      </c>
      <c r="M412" s="23"/>
      <c r="N412" s="20"/>
      <c r="O412" s="23"/>
      <c r="P412" s="23"/>
      <c r="Q412" s="102">
        <v>3333</v>
      </c>
      <c r="R412" s="23"/>
      <c r="S412" s="23"/>
      <c r="T412" s="23"/>
      <c r="U412" s="23"/>
      <c r="V412" s="23"/>
      <c r="W412" s="23"/>
      <c r="X412" s="161"/>
      <c r="Y412" s="23"/>
      <c r="Z412" s="23"/>
      <c r="AA412" s="23"/>
      <c r="AB412" s="23"/>
      <c r="AC412" s="23"/>
      <c r="AD412" s="23"/>
      <c r="AE412" s="153">
        <v>3333</v>
      </c>
      <c r="AF412" s="24">
        <f t="shared" si="30"/>
        <v>3333</v>
      </c>
      <c r="AG412" s="25">
        <f t="shared" si="31"/>
        <v>2</v>
      </c>
      <c r="AH412" s="15"/>
      <c r="AI412" s="16"/>
      <c r="AJ412" s="15"/>
      <c r="AK412" s="15"/>
      <c r="AL412" s="15"/>
      <c r="AM412" s="15"/>
      <c r="AN412" s="15"/>
      <c r="AO412" s="15"/>
      <c r="AP412" s="15"/>
      <c r="AQ412" s="7"/>
      <c r="AR412" s="7"/>
      <c r="AS412" s="17"/>
      <c r="AT412" s="17"/>
      <c r="AU412" s="17"/>
      <c r="AV412" s="17"/>
      <c r="AW412" s="17"/>
      <c r="AX412" s="17"/>
      <c r="AY412" s="17"/>
      <c r="AZ412" s="17"/>
      <c r="BA412" s="17"/>
      <c r="BB412" s="17"/>
      <c r="BC412" s="17"/>
      <c r="BD412" s="17"/>
      <c r="BE412" s="17"/>
      <c r="BF412" s="17"/>
      <c r="BG412" s="17"/>
      <c r="BH412" s="17"/>
    </row>
    <row r="413" spans="1:60" ht="90">
      <c r="A413" s="9">
        <v>411</v>
      </c>
      <c r="B413" s="144" t="s">
        <v>794</v>
      </c>
      <c r="C413" s="18" t="s">
        <v>795</v>
      </c>
      <c r="D413" s="19">
        <v>3840</v>
      </c>
      <c r="E413" s="23"/>
      <c r="F413" s="23"/>
      <c r="G413" s="23"/>
      <c r="H413" s="104"/>
      <c r="I413" s="170"/>
      <c r="J413" s="105"/>
      <c r="K413" s="23"/>
      <c r="L413" s="23">
        <v>3840</v>
      </c>
      <c r="M413" s="23"/>
      <c r="N413" s="20"/>
      <c r="O413" s="23"/>
      <c r="P413" s="23"/>
      <c r="Q413" s="102">
        <v>3377</v>
      </c>
      <c r="R413" s="23"/>
      <c r="S413" s="23"/>
      <c r="T413" s="23"/>
      <c r="U413" s="23"/>
      <c r="V413" s="23"/>
      <c r="W413" s="23"/>
      <c r="X413" s="161"/>
      <c r="Y413" s="23"/>
      <c r="Z413" s="23"/>
      <c r="AA413" s="23"/>
      <c r="AB413" s="23"/>
      <c r="AC413" s="23"/>
      <c r="AD413" s="23"/>
      <c r="AE413" s="153">
        <v>3377</v>
      </c>
      <c r="AF413" s="24">
        <f t="shared" si="30"/>
        <v>3377</v>
      </c>
      <c r="AG413" s="25">
        <f t="shared" si="31"/>
        <v>2</v>
      </c>
      <c r="AH413" s="15"/>
      <c r="AI413" s="16"/>
      <c r="AJ413" s="15"/>
      <c r="AK413" s="15"/>
      <c r="AL413" s="15"/>
      <c r="AM413" s="15"/>
      <c r="AN413" s="15"/>
      <c r="AO413" s="15"/>
      <c r="AP413" s="15"/>
      <c r="AQ413" s="7"/>
      <c r="AR413" s="7"/>
      <c r="AS413" s="17"/>
      <c r="AT413" s="17"/>
      <c r="AU413" s="17"/>
      <c r="AV413" s="17"/>
      <c r="AW413" s="17"/>
      <c r="AX413" s="17"/>
      <c r="AY413" s="17"/>
      <c r="AZ413" s="17"/>
      <c r="BA413" s="17"/>
      <c r="BB413" s="17"/>
      <c r="BC413" s="17"/>
      <c r="BD413" s="17"/>
      <c r="BE413" s="17"/>
      <c r="BF413" s="17"/>
      <c r="BG413" s="17"/>
      <c r="BH413" s="17"/>
    </row>
    <row r="414" spans="1:60" ht="90">
      <c r="A414" s="9">
        <v>412</v>
      </c>
      <c r="B414" s="144" t="s">
        <v>796</v>
      </c>
      <c r="C414" s="18" t="s">
        <v>797</v>
      </c>
      <c r="D414" s="19">
        <v>3710</v>
      </c>
      <c r="E414" s="23"/>
      <c r="F414" s="23"/>
      <c r="G414" s="23"/>
      <c r="H414" s="104"/>
      <c r="I414" s="170"/>
      <c r="J414" s="105"/>
      <c r="K414" s="23"/>
      <c r="L414" s="23">
        <v>3710</v>
      </c>
      <c r="M414" s="23"/>
      <c r="N414" s="20"/>
      <c r="O414" s="23"/>
      <c r="P414" s="23"/>
      <c r="Q414" s="102">
        <v>3011</v>
      </c>
      <c r="R414" s="23"/>
      <c r="S414" s="23"/>
      <c r="T414" s="23"/>
      <c r="U414" s="23"/>
      <c r="V414" s="23"/>
      <c r="W414" s="23"/>
      <c r="X414" s="161"/>
      <c r="Y414" s="23"/>
      <c r="Z414" s="23"/>
      <c r="AA414" s="23"/>
      <c r="AB414" s="23"/>
      <c r="AC414" s="23"/>
      <c r="AD414" s="23"/>
      <c r="AE414" s="153">
        <v>3011</v>
      </c>
      <c r="AF414" s="24">
        <f t="shared" si="30"/>
        <v>3011</v>
      </c>
      <c r="AG414" s="25">
        <f t="shared" si="31"/>
        <v>2</v>
      </c>
      <c r="AH414" s="15"/>
      <c r="AI414" s="16"/>
      <c r="AJ414" s="15"/>
      <c r="AK414" s="15"/>
      <c r="AL414" s="15"/>
      <c r="AM414" s="15"/>
      <c r="AN414" s="15"/>
      <c r="AO414" s="15"/>
      <c r="AP414" s="15"/>
      <c r="AQ414" s="7"/>
      <c r="AR414" s="7"/>
      <c r="AS414" s="17"/>
      <c r="AT414" s="17"/>
      <c r="AU414" s="17"/>
      <c r="AV414" s="17"/>
      <c r="AW414" s="17"/>
      <c r="AX414" s="17"/>
      <c r="AY414" s="17"/>
      <c r="AZ414" s="17"/>
      <c r="BA414" s="17"/>
      <c r="BB414" s="17"/>
      <c r="BC414" s="17"/>
      <c r="BD414" s="17"/>
      <c r="BE414" s="17"/>
      <c r="BF414" s="17"/>
      <c r="BG414" s="17"/>
      <c r="BH414" s="17"/>
    </row>
    <row r="415" spans="1:60" ht="105">
      <c r="A415" s="9">
        <v>413</v>
      </c>
      <c r="B415" s="144" t="s">
        <v>798</v>
      </c>
      <c r="C415" s="18" t="s">
        <v>799</v>
      </c>
      <c r="D415" s="19">
        <v>3710</v>
      </c>
      <c r="E415" s="23"/>
      <c r="F415" s="23"/>
      <c r="G415" s="23"/>
      <c r="H415" s="104"/>
      <c r="I415" s="170"/>
      <c r="J415" s="105"/>
      <c r="K415" s="23"/>
      <c r="L415" s="23">
        <v>3710</v>
      </c>
      <c r="M415" s="23"/>
      <c r="N415" s="20"/>
      <c r="O415" s="23"/>
      <c r="P415" s="23"/>
      <c r="Q415" s="102">
        <v>3250</v>
      </c>
      <c r="R415" s="23"/>
      <c r="S415" s="23"/>
      <c r="T415" s="23"/>
      <c r="U415" s="23"/>
      <c r="V415" s="23"/>
      <c r="W415" s="23"/>
      <c r="X415" s="161"/>
      <c r="Y415" s="23"/>
      <c r="Z415" s="23"/>
      <c r="AA415" s="23"/>
      <c r="AB415" s="23"/>
      <c r="AC415" s="23"/>
      <c r="AD415" s="23"/>
      <c r="AE415" s="153">
        <v>3250</v>
      </c>
      <c r="AF415" s="24">
        <f t="shared" si="30"/>
        <v>3250</v>
      </c>
      <c r="AG415" s="25">
        <f t="shared" si="31"/>
        <v>2</v>
      </c>
      <c r="AH415" s="15"/>
      <c r="AI415" s="16"/>
      <c r="AJ415" s="15"/>
      <c r="AK415" s="15"/>
      <c r="AL415" s="15"/>
      <c r="AM415" s="15"/>
      <c r="AN415" s="15"/>
      <c r="AO415" s="15"/>
      <c r="AP415" s="15"/>
      <c r="AQ415" s="7"/>
      <c r="AR415" s="7"/>
      <c r="AS415" s="17"/>
      <c r="AT415" s="17"/>
      <c r="AU415" s="17"/>
      <c r="AV415" s="17"/>
      <c r="AW415" s="17"/>
      <c r="AX415" s="17"/>
      <c r="AY415" s="17"/>
      <c r="AZ415" s="17"/>
      <c r="BA415" s="17"/>
      <c r="BB415" s="17"/>
      <c r="BC415" s="17"/>
      <c r="BD415" s="17"/>
      <c r="BE415" s="17"/>
      <c r="BF415" s="17"/>
      <c r="BG415" s="17"/>
      <c r="BH415" s="17"/>
    </row>
    <row r="416" spans="1:60" ht="90">
      <c r="A416" s="9">
        <v>414</v>
      </c>
      <c r="B416" s="144" t="s">
        <v>800</v>
      </c>
      <c r="C416" s="18" t="s">
        <v>801</v>
      </c>
      <c r="D416" s="19">
        <v>3842</v>
      </c>
      <c r="E416" s="23"/>
      <c r="F416" s="23"/>
      <c r="G416" s="23"/>
      <c r="H416" s="104"/>
      <c r="I416" s="170"/>
      <c r="J416" s="105"/>
      <c r="K416" s="23"/>
      <c r="L416" s="23">
        <v>3842</v>
      </c>
      <c r="M416" s="23"/>
      <c r="N416" s="20"/>
      <c r="O416" s="23"/>
      <c r="P416" s="23"/>
      <c r="Q416" s="102">
        <v>3311</v>
      </c>
      <c r="R416" s="23"/>
      <c r="S416" s="23"/>
      <c r="T416" s="23"/>
      <c r="U416" s="23"/>
      <c r="V416" s="23"/>
      <c r="W416" s="23"/>
      <c r="X416" s="161"/>
      <c r="Y416" s="23"/>
      <c r="Z416" s="23"/>
      <c r="AA416" s="23"/>
      <c r="AB416" s="23"/>
      <c r="AC416" s="23"/>
      <c r="AD416" s="23"/>
      <c r="AE416" s="153">
        <v>3311</v>
      </c>
      <c r="AF416" s="24">
        <f t="shared" si="30"/>
        <v>3311</v>
      </c>
      <c r="AG416" s="25">
        <f t="shared" si="31"/>
        <v>2</v>
      </c>
      <c r="AH416" s="15"/>
      <c r="AI416" s="16"/>
      <c r="AJ416" s="15"/>
      <c r="AK416" s="15"/>
      <c r="AL416" s="15"/>
      <c r="AM416" s="15"/>
      <c r="AN416" s="15"/>
      <c r="AO416" s="15"/>
      <c r="AP416" s="15"/>
      <c r="AQ416" s="7"/>
      <c r="AR416" s="7"/>
      <c r="AS416" s="17"/>
      <c r="AT416" s="17"/>
      <c r="AU416" s="17"/>
      <c r="AV416" s="17"/>
      <c r="AW416" s="17"/>
      <c r="AX416" s="17"/>
      <c r="AY416" s="17"/>
      <c r="AZ416" s="17"/>
      <c r="BA416" s="17"/>
      <c r="BB416" s="17"/>
      <c r="BC416" s="17"/>
      <c r="BD416" s="17"/>
      <c r="BE416" s="17"/>
      <c r="BF416" s="17"/>
      <c r="BG416" s="17"/>
      <c r="BH416" s="17"/>
    </row>
    <row r="417" spans="1:60" ht="135">
      <c r="A417" s="9">
        <v>415</v>
      </c>
      <c r="B417" s="144" t="s">
        <v>802</v>
      </c>
      <c r="C417" s="18" t="s">
        <v>803</v>
      </c>
      <c r="D417" s="19">
        <v>1971.81</v>
      </c>
      <c r="E417" s="23"/>
      <c r="F417" s="23"/>
      <c r="G417" s="23"/>
      <c r="H417" s="104"/>
      <c r="I417" s="170"/>
      <c r="J417" s="105"/>
      <c r="K417" s="23"/>
      <c r="L417" s="23"/>
      <c r="M417" s="23"/>
      <c r="N417" s="20"/>
      <c r="O417" s="23"/>
      <c r="P417" s="23"/>
      <c r="Q417" s="102">
        <v>1798</v>
      </c>
      <c r="R417" s="23"/>
      <c r="S417" s="23"/>
      <c r="T417" s="23"/>
      <c r="U417" s="23"/>
      <c r="V417" s="23"/>
      <c r="W417" s="23"/>
      <c r="X417" s="161"/>
      <c r="Y417" s="23"/>
      <c r="Z417" s="23"/>
      <c r="AA417" s="23"/>
      <c r="AB417" s="23">
        <v>1845</v>
      </c>
      <c r="AC417" s="23"/>
      <c r="AD417" s="23"/>
      <c r="AE417" s="155"/>
      <c r="AF417" s="24">
        <f t="shared" si="30"/>
        <v>1798</v>
      </c>
      <c r="AG417" s="25">
        <f t="shared" si="31"/>
        <v>1</v>
      </c>
      <c r="AH417" s="15"/>
      <c r="AI417" s="16"/>
      <c r="AJ417" s="15"/>
      <c r="AK417" s="15"/>
      <c r="AL417" s="15"/>
      <c r="AM417" s="15"/>
      <c r="AN417" s="15"/>
      <c r="AO417" s="15"/>
      <c r="AP417" s="15"/>
      <c r="AQ417" s="7"/>
      <c r="AR417" s="7"/>
      <c r="AS417" s="17"/>
      <c r="AT417" s="17"/>
      <c r="AU417" s="17"/>
      <c r="AV417" s="17"/>
      <c r="AW417" s="17"/>
      <c r="AX417" s="17"/>
      <c r="AY417" s="17"/>
      <c r="AZ417" s="17"/>
      <c r="BA417" s="17"/>
      <c r="BB417" s="17"/>
      <c r="BC417" s="17"/>
      <c r="BD417" s="17"/>
      <c r="BE417" s="17"/>
      <c r="BF417" s="17"/>
      <c r="BG417" s="17"/>
      <c r="BH417" s="17"/>
    </row>
    <row r="418" spans="1:60" ht="60">
      <c r="A418" s="9">
        <v>416</v>
      </c>
      <c r="B418" s="144" t="s">
        <v>804</v>
      </c>
      <c r="C418" s="18" t="s">
        <v>805</v>
      </c>
      <c r="D418" s="19">
        <v>36.4</v>
      </c>
      <c r="E418" s="23"/>
      <c r="F418" s="23"/>
      <c r="G418" s="23"/>
      <c r="H418" s="104"/>
      <c r="I418" s="170"/>
      <c r="J418" s="105"/>
      <c r="K418" s="23"/>
      <c r="L418" s="23">
        <v>36.4</v>
      </c>
      <c r="M418" s="23"/>
      <c r="N418" s="20"/>
      <c r="O418" s="23"/>
      <c r="P418" s="23"/>
      <c r="Q418" s="102">
        <v>30</v>
      </c>
      <c r="R418" s="23"/>
      <c r="S418" s="23"/>
      <c r="T418" s="23"/>
      <c r="U418" s="23"/>
      <c r="V418" s="23"/>
      <c r="W418" s="23"/>
      <c r="X418" s="161"/>
      <c r="Y418" s="23"/>
      <c r="Z418" s="23"/>
      <c r="AA418" s="23"/>
      <c r="AB418" s="23"/>
      <c r="AC418" s="23"/>
      <c r="AD418" s="23"/>
      <c r="AE418" s="153">
        <v>30</v>
      </c>
      <c r="AF418" s="24">
        <f t="shared" si="30"/>
        <v>30</v>
      </c>
      <c r="AG418" s="25">
        <f t="shared" si="31"/>
        <v>2</v>
      </c>
      <c r="AH418" s="15"/>
      <c r="AI418" s="16"/>
      <c r="AJ418" s="15"/>
      <c r="AK418" s="15"/>
      <c r="AL418" s="15"/>
      <c r="AM418" s="15"/>
      <c r="AN418" s="15"/>
      <c r="AO418" s="15"/>
      <c r="AP418" s="15"/>
      <c r="AQ418" s="7"/>
      <c r="AR418" s="7"/>
      <c r="AS418" s="17"/>
      <c r="AT418" s="17"/>
      <c r="AU418" s="17"/>
      <c r="AV418" s="17"/>
      <c r="AW418" s="17"/>
      <c r="AX418" s="17"/>
      <c r="AY418" s="17"/>
      <c r="AZ418" s="17"/>
      <c r="BA418" s="17"/>
      <c r="BB418" s="17"/>
      <c r="BC418" s="17"/>
      <c r="BD418" s="17"/>
      <c r="BE418" s="17"/>
      <c r="BF418" s="17"/>
      <c r="BG418" s="17"/>
      <c r="BH418" s="17"/>
    </row>
    <row r="419" spans="1:60" ht="78">
      <c r="A419" s="9">
        <v>417</v>
      </c>
      <c r="B419" s="144" t="s">
        <v>1433</v>
      </c>
      <c r="C419" s="18" t="s">
        <v>1432</v>
      </c>
      <c r="D419" s="19">
        <v>331.2</v>
      </c>
      <c r="E419" s="23"/>
      <c r="F419" s="23"/>
      <c r="G419" s="23"/>
      <c r="H419" s="104"/>
      <c r="I419" s="170"/>
      <c r="J419" s="105"/>
      <c r="K419" s="23"/>
      <c r="L419" s="23"/>
      <c r="M419" s="23"/>
      <c r="N419" s="20"/>
      <c r="O419" s="23"/>
      <c r="P419" s="23"/>
      <c r="Q419" s="23"/>
      <c r="R419" s="23"/>
      <c r="S419" s="23"/>
      <c r="T419" s="102">
        <v>331.2</v>
      </c>
      <c r="U419" s="23"/>
      <c r="V419" s="23"/>
      <c r="W419" s="23"/>
      <c r="X419" s="161"/>
      <c r="Y419" s="23"/>
      <c r="Z419" s="23"/>
      <c r="AA419" s="23"/>
      <c r="AB419" s="23"/>
      <c r="AC419" s="23"/>
      <c r="AD419" s="23"/>
      <c r="AE419" s="155"/>
      <c r="AF419" s="24">
        <f t="shared" si="30"/>
        <v>331.2</v>
      </c>
      <c r="AG419" s="25">
        <f t="shared" si="31"/>
        <v>1</v>
      </c>
      <c r="AH419" s="15"/>
      <c r="AI419" s="16"/>
      <c r="AJ419" s="15"/>
      <c r="AK419" s="15"/>
      <c r="AL419" s="15"/>
      <c r="AM419" s="15"/>
      <c r="AN419" s="15"/>
      <c r="AO419" s="15"/>
      <c r="AP419" s="15"/>
      <c r="AQ419" s="7"/>
      <c r="AR419" s="7"/>
      <c r="AS419" s="17"/>
      <c r="AT419" s="17"/>
      <c r="AU419" s="17"/>
      <c r="AV419" s="17"/>
      <c r="AW419" s="17"/>
      <c r="AX419" s="17"/>
      <c r="AY419" s="17"/>
      <c r="AZ419" s="17"/>
      <c r="BA419" s="17"/>
      <c r="BB419" s="17"/>
      <c r="BC419" s="17"/>
      <c r="BD419" s="17"/>
      <c r="BE419" s="17"/>
      <c r="BF419" s="17"/>
      <c r="BG419" s="17"/>
      <c r="BH419" s="17"/>
    </row>
    <row r="420" spans="1:60" ht="105">
      <c r="A420" s="9">
        <v>418</v>
      </c>
      <c r="B420" s="144" t="s">
        <v>806</v>
      </c>
      <c r="C420" s="18" t="s">
        <v>807</v>
      </c>
      <c r="D420" s="19">
        <v>720</v>
      </c>
      <c r="E420" s="23"/>
      <c r="F420" s="23"/>
      <c r="G420" s="23"/>
      <c r="H420" s="104">
        <v>720</v>
      </c>
      <c r="I420" s="155">
        <v>720</v>
      </c>
      <c r="J420" s="105"/>
      <c r="K420" s="23"/>
      <c r="L420" s="23">
        <v>720</v>
      </c>
      <c r="M420" s="23"/>
      <c r="N420" s="20"/>
      <c r="O420" s="23"/>
      <c r="P420" s="23"/>
      <c r="Q420" s="23"/>
      <c r="R420" s="23"/>
      <c r="S420" s="102">
        <v>644</v>
      </c>
      <c r="T420" s="23"/>
      <c r="U420" s="23"/>
      <c r="V420" s="23"/>
      <c r="W420" s="23">
        <v>682</v>
      </c>
      <c r="X420" s="167">
        <v>720</v>
      </c>
      <c r="Y420" s="23">
        <v>715</v>
      </c>
      <c r="Z420" s="23">
        <v>720</v>
      </c>
      <c r="AA420" s="23"/>
      <c r="AB420" s="23"/>
      <c r="AC420" s="102">
        <v>644</v>
      </c>
      <c r="AD420" s="23"/>
      <c r="AE420" s="153">
        <v>644</v>
      </c>
      <c r="AF420" s="24">
        <f t="shared" si="30"/>
        <v>644</v>
      </c>
      <c r="AG420" s="25">
        <f t="shared" si="31"/>
        <v>3</v>
      </c>
      <c r="AH420" s="15"/>
      <c r="AI420" s="16"/>
      <c r="AJ420" s="15"/>
      <c r="AK420" s="15"/>
      <c r="AL420" s="15"/>
      <c r="AM420" s="15"/>
      <c r="AN420" s="15"/>
      <c r="AO420" s="15"/>
      <c r="AP420" s="15"/>
      <c r="AQ420" s="7"/>
      <c r="AR420" s="7"/>
      <c r="AS420" s="17"/>
      <c r="AT420" s="17"/>
      <c r="AU420" s="17"/>
      <c r="AV420" s="17"/>
      <c r="AW420" s="17"/>
      <c r="AX420" s="17"/>
      <c r="AY420" s="17"/>
      <c r="AZ420" s="17"/>
      <c r="BA420" s="17"/>
      <c r="BB420" s="17"/>
      <c r="BC420" s="17"/>
      <c r="BD420" s="17"/>
      <c r="BE420" s="17"/>
      <c r="BF420" s="17"/>
      <c r="BG420" s="17"/>
      <c r="BH420" s="17"/>
    </row>
    <row r="421" spans="1:60" ht="135">
      <c r="A421" s="9">
        <v>419</v>
      </c>
      <c r="B421" s="144" t="s">
        <v>808</v>
      </c>
      <c r="C421" s="18" t="s">
        <v>809</v>
      </c>
      <c r="D421" s="19">
        <v>737</v>
      </c>
      <c r="E421" s="23"/>
      <c r="F421" s="23"/>
      <c r="G421" s="23"/>
      <c r="H421" s="104"/>
      <c r="I421" s="170"/>
      <c r="J421" s="105"/>
      <c r="K421" s="23"/>
      <c r="L421" s="23"/>
      <c r="M421" s="23"/>
      <c r="N421" s="20"/>
      <c r="O421" s="23"/>
      <c r="P421" s="23"/>
      <c r="Q421" s="23"/>
      <c r="R421" s="23"/>
      <c r="S421" s="23"/>
      <c r="T421" s="23"/>
      <c r="U421" s="23"/>
      <c r="V421" s="23"/>
      <c r="W421" s="23"/>
      <c r="X421" s="161"/>
      <c r="Y421" s="23"/>
      <c r="Z421" s="23"/>
      <c r="AA421" s="102">
        <v>737</v>
      </c>
      <c r="AB421" s="23"/>
      <c r="AC421" s="23"/>
      <c r="AD421" s="23"/>
      <c r="AE421" s="155"/>
      <c r="AF421" s="24">
        <f t="shared" si="30"/>
        <v>737</v>
      </c>
      <c r="AG421" s="25">
        <f t="shared" si="31"/>
        <v>1</v>
      </c>
      <c r="AH421" s="15"/>
      <c r="AI421" s="16"/>
      <c r="AJ421" s="15"/>
      <c r="AK421" s="15"/>
      <c r="AL421" s="15"/>
      <c r="AM421" s="15"/>
      <c r="AN421" s="15"/>
      <c r="AO421" s="15"/>
      <c r="AP421" s="15"/>
      <c r="AQ421" s="7"/>
      <c r="AR421" s="7"/>
      <c r="AS421" s="17"/>
      <c r="AT421" s="17"/>
      <c r="AU421" s="17"/>
      <c r="AV421" s="17"/>
      <c r="AW421" s="17"/>
      <c r="AX421" s="17"/>
      <c r="AY421" s="17"/>
      <c r="AZ421" s="17"/>
      <c r="BA421" s="17"/>
      <c r="BB421" s="17"/>
      <c r="BC421" s="17"/>
      <c r="BD421" s="17"/>
      <c r="BE421" s="17"/>
      <c r="BF421" s="17"/>
      <c r="BG421" s="17"/>
      <c r="BH421" s="17"/>
    </row>
    <row r="422" spans="1:60" ht="120">
      <c r="A422" s="9">
        <v>420</v>
      </c>
      <c r="B422" s="144" t="s">
        <v>810</v>
      </c>
      <c r="C422" s="18" t="s">
        <v>811</v>
      </c>
      <c r="D422" s="19">
        <v>737.28</v>
      </c>
      <c r="E422" s="23"/>
      <c r="F422" s="23"/>
      <c r="G422" s="23"/>
      <c r="H422" s="104"/>
      <c r="I422" s="170"/>
      <c r="J422" s="105"/>
      <c r="K422" s="23"/>
      <c r="L422" s="23"/>
      <c r="M422" s="23"/>
      <c r="N422" s="20"/>
      <c r="O422" s="23"/>
      <c r="P422" s="23"/>
      <c r="Q422" s="23"/>
      <c r="R422" s="23"/>
      <c r="S422" s="23"/>
      <c r="T422" s="23"/>
      <c r="U422" s="23"/>
      <c r="V422" s="23"/>
      <c r="W422" s="23"/>
      <c r="X422" s="179">
        <v>737.28</v>
      </c>
      <c r="Y422" s="23"/>
      <c r="Z422" s="23"/>
      <c r="AA422" s="23"/>
      <c r="AB422" s="23"/>
      <c r="AC422" s="23"/>
      <c r="AD422" s="23"/>
      <c r="AE422" s="155"/>
      <c r="AF422" s="24">
        <f t="shared" si="30"/>
        <v>737.28</v>
      </c>
      <c r="AG422" s="25">
        <f t="shared" si="31"/>
        <v>1</v>
      </c>
      <c r="AH422" s="15"/>
      <c r="AI422" s="16"/>
      <c r="AJ422" s="15"/>
      <c r="AK422" s="15"/>
      <c r="AL422" s="15"/>
      <c r="AM422" s="15"/>
      <c r="AN422" s="15"/>
      <c r="AO422" s="15"/>
      <c r="AP422" s="15"/>
      <c r="AQ422" s="7"/>
      <c r="AR422" s="7"/>
      <c r="AS422" s="17"/>
      <c r="AT422" s="17"/>
      <c r="AU422" s="17"/>
      <c r="AV422" s="17"/>
      <c r="AW422" s="17"/>
      <c r="AX422" s="17"/>
      <c r="AY422" s="17"/>
      <c r="AZ422" s="17"/>
      <c r="BA422" s="17"/>
      <c r="BB422" s="17"/>
      <c r="BC422" s="17"/>
      <c r="BD422" s="17"/>
      <c r="BE422" s="17"/>
      <c r="BF422" s="17"/>
      <c r="BG422" s="17"/>
      <c r="BH422" s="17"/>
    </row>
    <row r="423" spans="1:60" ht="120">
      <c r="A423" s="9">
        <v>421</v>
      </c>
      <c r="B423" s="144" t="s">
        <v>812</v>
      </c>
      <c r="C423" s="18" t="s">
        <v>813</v>
      </c>
      <c r="D423" s="19">
        <v>752.64</v>
      </c>
      <c r="E423" s="23"/>
      <c r="F423" s="23"/>
      <c r="G423" s="23"/>
      <c r="H423" s="104"/>
      <c r="I423" s="170"/>
      <c r="J423" s="105"/>
      <c r="K423" s="23"/>
      <c r="L423" s="23"/>
      <c r="M423" s="23"/>
      <c r="N423" s="20"/>
      <c r="O423" s="23"/>
      <c r="P423" s="23"/>
      <c r="Q423" s="23"/>
      <c r="R423" s="23"/>
      <c r="S423" s="23"/>
      <c r="T423" s="23"/>
      <c r="U423" s="23"/>
      <c r="V423" s="23"/>
      <c r="W423" s="23"/>
      <c r="X423" s="161"/>
      <c r="Y423" s="23"/>
      <c r="Z423" s="23"/>
      <c r="AA423" s="102">
        <v>752.64</v>
      </c>
      <c r="AB423" s="23"/>
      <c r="AC423" s="23"/>
      <c r="AD423" s="23"/>
      <c r="AE423" s="155"/>
      <c r="AF423" s="24">
        <f t="shared" ref="AF423" si="32">MIN(E423:AE423)</f>
        <v>752.64</v>
      </c>
      <c r="AG423" s="25">
        <f t="shared" ref="AG423" si="33">COUNTIF(E423:AE423,AF423)</f>
        <v>1</v>
      </c>
      <c r="AH423" s="15"/>
      <c r="AI423" s="16"/>
      <c r="AJ423" s="15"/>
      <c r="AK423" s="15"/>
      <c r="AL423" s="15"/>
      <c r="AM423" s="15"/>
      <c r="AN423" s="15"/>
      <c r="AO423" s="15"/>
      <c r="AP423" s="15"/>
      <c r="AQ423" s="7"/>
      <c r="AR423" s="7"/>
      <c r="AS423" s="17"/>
      <c r="AT423" s="17"/>
      <c r="AU423" s="17"/>
      <c r="AV423" s="17"/>
      <c r="AW423" s="17"/>
      <c r="AX423" s="17"/>
      <c r="AY423" s="17"/>
      <c r="AZ423" s="17"/>
      <c r="BA423" s="17"/>
      <c r="BB423" s="17"/>
      <c r="BC423" s="17"/>
      <c r="BD423" s="17"/>
      <c r="BE423" s="17"/>
      <c r="BF423" s="17"/>
      <c r="BG423" s="17"/>
      <c r="BH423" s="17"/>
    </row>
    <row r="424" spans="1:60" ht="65.25" customHeight="1">
      <c r="A424" s="9">
        <v>422</v>
      </c>
      <c r="B424" s="144" t="s">
        <v>1552</v>
      </c>
      <c r="C424" s="18" t="s">
        <v>1551</v>
      </c>
      <c r="D424" s="19">
        <v>700.8</v>
      </c>
      <c r="E424" s="23"/>
      <c r="F424" s="23"/>
      <c r="G424" s="23"/>
      <c r="H424" s="104"/>
      <c r="I424" s="170"/>
      <c r="J424" s="105"/>
      <c r="K424" s="23"/>
      <c r="L424" s="23"/>
      <c r="M424" s="23"/>
      <c r="N424" s="20"/>
      <c r="O424" s="23"/>
      <c r="P424" s="23"/>
      <c r="Q424" s="23"/>
      <c r="R424" s="23"/>
      <c r="S424" s="23"/>
      <c r="T424" s="23"/>
      <c r="U424" s="23"/>
      <c r="V424" s="23"/>
      <c r="W424" s="23"/>
      <c r="X424" s="179">
        <v>700.8</v>
      </c>
      <c r="Y424" s="23"/>
      <c r="Z424" s="23"/>
      <c r="AA424" s="23"/>
      <c r="AB424" s="23"/>
      <c r="AC424" s="23"/>
      <c r="AD424" s="23"/>
      <c r="AE424" s="155"/>
      <c r="AF424" s="24">
        <f t="shared" ref="AF424" si="34">MIN(E424:AE424)</f>
        <v>700.8</v>
      </c>
      <c r="AG424" s="25">
        <f t="shared" ref="AG424" si="35">COUNTIF(E424:AE424,AF424)</f>
        <v>1</v>
      </c>
      <c r="AH424" s="15"/>
      <c r="AI424" s="16"/>
      <c r="AJ424" s="15"/>
      <c r="AK424" s="15"/>
      <c r="AL424" s="15"/>
      <c r="AM424" s="15"/>
      <c r="AN424" s="15"/>
      <c r="AO424" s="15"/>
      <c r="AP424" s="15"/>
      <c r="AQ424" s="7"/>
      <c r="AR424" s="7"/>
      <c r="AS424" s="17"/>
      <c r="AT424" s="17"/>
      <c r="AU424" s="17"/>
      <c r="AV424" s="17"/>
      <c r="AW424" s="17"/>
      <c r="AX424" s="17"/>
      <c r="AY424" s="17"/>
      <c r="AZ424" s="17"/>
      <c r="BA424" s="17"/>
      <c r="BB424" s="17"/>
      <c r="BC424" s="17"/>
      <c r="BD424" s="17"/>
      <c r="BE424" s="17"/>
      <c r="BF424" s="17"/>
      <c r="BG424" s="17"/>
      <c r="BH424" s="17"/>
    </row>
    <row r="425" spans="1:60" ht="60">
      <c r="A425" s="9">
        <v>423</v>
      </c>
      <c r="B425" s="144" t="s">
        <v>814</v>
      </c>
      <c r="C425" s="18" t="s">
        <v>815</v>
      </c>
      <c r="D425" s="19">
        <v>211.2</v>
      </c>
      <c r="E425" s="23"/>
      <c r="F425" s="23"/>
      <c r="G425" s="23"/>
      <c r="H425" s="104"/>
      <c r="I425" s="170"/>
      <c r="J425" s="105"/>
      <c r="K425" s="23"/>
      <c r="L425" s="23"/>
      <c r="M425" s="101">
        <v>200.64</v>
      </c>
      <c r="N425" s="23">
        <v>211.2</v>
      </c>
      <c r="O425" s="23"/>
      <c r="P425" s="23"/>
      <c r="Q425" s="23"/>
      <c r="R425" s="23"/>
      <c r="S425" s="23"/>
      <c r="T425" s="23"/>
      <c r="U425" s="23"/>
      <c r="V425" s="23"/>
      <c r="W425" s="23"/>
      <c r="X425" s="167">
        <v>211.2</v>
      </c>
      <c r="Y425" s="23"/>
      <c r="Z425" s="23"/>
      <c r="AA425" s="23"/>
      <c r="AB425" s="23"/>
      <c r="AC425" s="23"/>
      <c r="AD425" s="23"/>
      <c r="AE425" s="155"/>
      <c r="AF425" s="24">
        <f t="shared" si="30"/>
        <v>200.64</v>
      </c>
      <c r="AG425" s="25">
        <f t="shared" si="31"/>
        <v>1</v>
      </c>
      <c r="AH425" s="15"/>
      <c r="AI425" s="16"/>
      <c r="AJ425" s="15"/>
      <c r="AK425" s="15"/>
      <c r="AL425" s="15"/>
      <c r="AM425" s="15"/>
      <c r="AN425" s="15"/>
      <c r="AO425" s="15"/>
      <c r="AP425" s="15"/>
      <c r="AQ425" s="7"/>
      <c r="AR425" s="7"/>
      <c r="AS425" s="17"/>
      <c r="AT425" s="17"/>
      <c r="AU425" s="17"/>
      <c r="AV425" s="17"/>
      <c r="AW425" s="17"/>
      <c r="AX425" s="17"/>
      <c r="AY425" s="17"/>
      <c r="AZ425" s="17"/>
      <c r="BA425" s="17"/>
      <c r="BB425" s="17"/>
      <c r="BC425" s="17"/>
      <c r="BD425" s="17"/>
      <c r="BE425" s="17"/>
      <c r="BF425" s="17"/>
      <c r="BG425" s="17"/>
      <c r="BH425" s="17"/>
    </row>
    <row r="426" spans="1:60" ht="60">
      <c r="A426" s="9">
        <v>424</v>
      </c>
      <c r="B426" s="144" t="s">
        <v>816</v>
      </c>
      <c r="C426" s="18" t="s">
        <v>817</v>
      </c>
      <c r="D426" s="19">
        <v>134.4</v>
      </c>
      <c r="E426" s="23"/>
      <c r="F426" s="23"/>
      <c r="G426" s="23"/>
      <c r="H426" s="104"/>
      <c r="I426" s="170"/>
      <c r="J426" s="105"/>
      <c r="K426" s="23"/>
      <c r="L426" s="23"/>
      <c r="M426" s="23"/>
      <c r="N426" s="20"/>
      <c r="O426" s="23"/>
      <c r="P426" s="23"/>
      <c r="Q426" s="23"/>
      <c r="R426" s="23"/>
      <c r="S426" s="23"/>
      <c r="T426" s="23"/>
      <c r="U426" s="23"/>
      <c r="V426" s="23"/>
      <c r="W426" s="23"/>
      <c r="X426" s="161"/>
      <c r="Y426" s="23"/>
      <c r="Z426" s="23"/>
      <c r="AA426" s="23"/>
      <c r="AB426" s="23"/>
      <c r="AC426" s="23"/>
      <c r="AD426" s="23"/>
      <c r="AE426" s="155"/>
      <c r="AF426" s="24">
        <f t="shared" si="30"/>
        <v>0</v>
      </c>
      <c r="AG426" s="25">
        <f t="shared" si="31"/>
        <v>0</v>
      </c>
      <c r="AH426" s="15"/>
      <c r="AI426" s="16"/>
      <c r="AJ426" s="15"/>
      <c r="AK426" s="15"/>
      <c r="AL426" s="15"/>
      <c r="AM426" s="15"/>
      <c r="AN426" s="15"/>
      <c r="AO426" s="15"/>
      <c r="AP426" s="15"/>
      <c r="AQ426" s="7"/>
      <c r="AR426" s="7"/>
      <c r="AS426" s="17"/>
      <c r="AT426" s="17"/>
      <c r="AU426" s="17"/>
      <c r="AV426" s="17"/>
      <c r="AW426" s="17"/>
      <c r="AX426" s="17"/>
      <c r="AY426" s="17"/>
      <c r="AZ426" s="17"/>
      <c r="BA426" s="17"/>
      <c r="BB426" s="17"/>
      <c r="BC426" s="17"/>
      <c r="BD426" s="17"/>
      <c r="BE426" s="17"/>
      <c r="BF426" s="17"/>
      <c r="BG426" s="17"/>
      <c r="BH426" s="17"/>
    </row>
    <row r="427" spans="1:60" ht="150">
      <c r="A427" s="9">
        <v>425</v>
      </c>
      <c r="B427" s="144" t="s">
        <v>818</v>
      </c>
      <c r="C427" s="18" t="s">
        <v>819</v>
      </c>
      <c r="D427" s="19">
        <v>752.54</v>
      </c>
      <c r="E427" s="23"/>
      <c r="F427" s="23"/>
      <c r="G427" s="101">
        <v>720</v>
      </c>
      <c r="H427" s="104"/>
      <c r="I427" s="170"/>
      <c r="J427" s="105"/>
      <c r="K427" s="23"/>
      <c r="L427" s="23"/>
      <c r="M427" s="23"/>
      <c r="N427" s="20"/>
      <c r="O427" s="23">
        <v>750.4</v>
      </c>
      <c r="P427" s="23"/>
      <c r="Q427" s="23"/>
      <c r="R427" s="23"/>
      <c r="S427" s="23"/>
      <c r="T427" s="23"/>
      <c r="U427" s="23"/>
      <c r="V427" s="23"/>
      <c r="W427" s="23"/>
      <c r="X427" s="167">
        <v>752.54</v>
      </c>
      <c r="Y427" s="23"/>
      <c r="Z427" s="23"/>
      <c r="AA427" s="23">
        <v>750</v>
      </c>
      <c r="AB427" s="23"/>
      <c r="AC427" s="23"/>
      <c r="AD427" s="23"/>
      <c r="AE427" s="155"/>
      <c r="AF427" s="24">
        <f t="shared" si="30"/>
        <v>720</v>
      </c>
      <c r="AG427" s="25">
        <f t="shared" si="31"/>
        <v>1</v>
      </c>
      <c r="AH427" s="15"/>
      <c r="AI427" s="16"/>
      <c r="AJ427" s="15"/>
      <c r="AK427" s="15"/>
      <c r="AL427" s="15"/>
      <c r="AM427" s="15"/>
      <c r="AN427" s="15"/>
      <c r="AO427" s="15"/>
      <c r="AP427" s="15"/>
      <c r="AQ427" s="7"/>
      <c r="AR427" s="7"/>
      <c r="AS427" s="17"/>
      <c r="AT427" s="17"/>
      <c r="AU427" s="17"/>
      <c r="AV427" s="17"/>
      <c r="AW427" s="17"/>
      <c r="AX427" s="17"/>
      <c r="AY427" s="17"/>
      <c r="AZ427" s="17"/>
      <c r="BA427" s="17"/>
      <c r="BB427" s="17"/>
      <c r="BC427" s="17"/>
      <c r="BD427" s="17"/>
      <c r="BE427" s="17"/>
      <c r="BF427" s="17"/>
      <c r="BG427" s="17"/>
      <c r="BH427" s="17"/>
    </row>
    <row r="428" spans="1:60" ht="150">
      <c r="A428" s="9">
        <v>426</v>
      </c>
      <c r="B428" s="144" t="s">
        <v>820</v>
      </c>
      <c r="C428" s="18" t="s">
        <v>821</v>
      </c>
      <c r="D428" s="19">
        <v>940.8</v>
      </c>
      <c r="E428" s="23"/>
      <c r="F428" s="23"/>
      <c r="G428" s="23"/>
      <c r="H428" s="104"/>
      <c r="I428" s="170"/>
      <c r="J428" s="105"/>
      <c r="K428" s="23"/>
      <c r="L428" s="23"/>
      <c r="M428" s="23"/>
      <c r="N428" s="20"/>
      <c r="O428" s="23"/>
      <c r="P428" s="23"/>
      <c r="Q428" s="23"/>
      <c r="R428" s="23"/>
      <c r="S428" s="23"/>
      <c r="T428" s="23"/>
      <c r="U428" s="23"/>
      <c r="V428" s="23"/>
      <c r="W428" s="23"/>
      <c r="X428" s="161"/>
      <c r="Y428" s="23"/>
      <c r="Z428" s="23"/>
      <c r="AA428" s="102">
        <v>940.8</v>
      </c>
      <c r="AB428" s="23"/>
      <c r="AC428" s="23"/>
      <c r="AD428" s="23"/>
      <c r="AE428" s="155"/>
      <c r="AF428" s="24">
        <f t="shared" si="30"/>
        <v>940.8</v>
      </c>
      <c r="AG428" s="25">
        <f t="shared" si="31"/>
        <v>1</v>
      </c>
      <c r="AH428" s="15"/>
      <c r="AI428" s="16"/>
      <c r="AJ428" s="15"/>
      <c r="AK428" s="15"/>
      <c r="AL428" s="15"/>
      <c r="AM428" s="15"/>
      <c r="AN428" s="15"/>
      <c r="AO428" s="15"/>
      <c r="AP428" s="15"/>
      <c r="AQ428" s="7"/>
      <c r="AR428" s="7"/>
      <c r="AS428" s="17"/>
      <c r="AT428" s="17"/>
      <c r="AU428" s="17"/>
      <c r="AV428" s="17"/>
      <c r="AW428" s="17"/>
      <c r="AX428" s="17"/>
      <c r="AY428" s="17"/>
      <c r="AZ428" s="17"/>
      <c r="BA428" s="17"/>
      <c r="BB428" s="17"/>
      <c r="BC428" s="17"/>
      <c r="BD428" s="17"/>
      <c r="BE428" s="17"/>
      <c r="BF428" s="17"/>
      <c r="BG428" s="17"/>
      <c r="BH428" s="17"/>
    </row>
    <row r="429" spans="1:60" ht="105">
      <c r="A429" s="9">
        <v>427</v>
      </c>
      <c r="B429" s="144" t="s">
        <v>822</v>
      </c>
      <c r="C429" s="18" t="s">
        <v>823</v>
      </c>
      <c r="D429" s="19">
        <v>364.8</v>
      </c>
      <c r="E429" s="23"/>
      <c r="F429" s="23"/>
      <c r="G429" s="23"/>
      <c r="H429" s="104"/>
      <c r="I429" s="170"/>
      <c r="J429" s="105"/>
      <c r="K429" s="23"/>
      <c r="L429" s="23"/>
      <c r="M429" s="23"/>
      <c r="N429" s="20"/>
      <c r="O429" s="23"/>
      <c r="P429" s="23"/>
      <c r="Q429" s="23"/>
      <c r="R429" s="23"/>
      <c r="S429" s="23"/>
      <c r="T429" s="23"/>
      <c r="U429" s="23"/>
      <c r="V429" s="23"/>
      <c r="W429" s="23"/>
      <c r="X429" s="161"/>
      <c r="Y429" s="23"/>
      <c r="Z429" s="23"/>
      <c r="AA429" s="102">
        <v>364.8</v>
      </c>
      <c r="AB429" s="23"/>
      <c r="AC429" s="23"/>
      <c r="AD429" s="23"/>
      <c r="AE429" s="155"/>
      <c r="AF429" s="24">
        <f t="shared" si="30"/>
        <v>364.8</v>
      </c>
      <c r="AG429" s="25">
        <f t="shared" si="31"/>
        <v>1</v>
      </c>
      <c r="AH429" s="15"/>
      <c r="AI429" s="16"/>
      <c r="AJ429" s="15"/>
      <c r="AK429" s="15"/>
      <c r="AL429" s="15"/>
      <c r="AM429" s="15"/>
      <c r="AN429" s="15"/>
      <c r="AO429" s="15"/>
      <c r="AP429" s="15"/>
      <c r="AQ429" s="7"/>
      <c r="AR429" s="7"/>
      <c r="AS429" s="17"/>
      <c r="AT429" s="17"/>
      <c r="AU429" s="17"/>
      <c r="AV429" s="17"/>
      <c r="AW429" s="17"/>
      <c r="AX429" s="17"/>
      <c r="AY429" s="17"/>
      <c r="AZ429" s="17"/>
      <c r="BA429" s="17"/>
      <c r="BB429" s="17"/>
      <c r="BC429" s="17"/>
      <c r="BD429" s="17"/>
      <c r="BE429" s="17"/>
      <c r="BF429" s="17"/>
      <c r="BG429" s="17"/>
      <c r="BH429" s="17"/>
    </row>
    <row r="430" spans="1:60" ht="120">
      <c r="A430" s="9">
        <v>428</v>
      </c>
      <c r="B430" s="144" t="s">
        <v>824</v>
      </c>
      <c r="C430" s="18" t="s">
        <v>825</v>
      </c>
      <c r="D430" s="19">
        <v>411.6</v>
      </c>
      <c r="E430" s="23"/>
      <c r="F430" s="23"/>
      <c r="G430" s="23"/>
      <c r="H430" s="104"/>
      <c r="I430" s="170"/>
      <c r="J430" s="105"/>
      <c r="K430" s="23"/>
      <c r="L430" s="23"/>
      <c r="M430" s="23"/>
      <c r="N430" s="20"/>
      <c r="O430" s="23"/>
      <c r="P430" s="23"/>
      <c r="Q430" s="23"/>
      <c r="R430" s="23"/>
      <c r="S430" s="23"/>
      <c r="T430" s="23"/>
      <c r="U430" s="23"/>
      <c r="V430" s="23"/>
      <c r="W430" s="23"/>
      <c r="X430" s="161"/>
      <c r="Y430" s="23"/>
      <c r="Z430" s="23"/>
      <c r="AA430" s="102">
        <v>411.6</v>
      </c>
      <c r="AB430" s="23"/>
      <c r="AC430" s="23"/>
      <c r="AD430" s="23"/>
      <c r="AE430" s="155"/>
      <c r="AF430" s="24">
        <f t="shared" si="30"/>
        <v>411.6</v>
      </c>
      <c r="AG430" s="25">
        <f t="shared" si="31"/>
        <v>1</v>
      </c>
      <c r="AH430" s="15"/>
      <c r="AI430" s="16"/>
      <c r="AJ430" s="15"/>
      <c r="AK430" s="15"/>
      <c r="AL430" s="15"/>
      <c r="AM430" s="15"/>
      <c r="AN430" s="15"/>
      <c r="AO430" s="15"/>
      <c r="AP430" s="15"/>
      <c r="AQ430" s="7"/>
      <c r="AR430" s="7"/>
      <c r="AS430" s="17"/>
      <c r="AT430" s="17"/>
      <c r="AU430" s="17"/>
      <c r="AV430" s="17"/>
      <c r="AW430" s="17"/>
      <c r="AX430" s="17"/>
      <c r="AY430" s="17"/>
      <c r="AZ430" s="17"/>
      <c r="BA430" s="17"/>
      <c r="BB430" s="17"/>
      <c r="BC430" s="17"/>
      <c r="BD430" s="17"/>
      <c r="BE430" s="17"/>
      <c r="BF430" s="17"/>
      <c r="BG430" s="17"/>
      <c r="BH430" s="17"/>
    </row>
    <row r="431" spans="1:60" ht="105">
      <c r="A431" s="9">
        <v>429</v>
      </c>
      <c r="B431" s="144" t="s">
        <v>826</v>
      </c>
      <c r="C431" s="18" t="s">
        <v>827</v>
      </c>
      <c r="D431" s="19">
        <v>566.4</v>
      </c>
      <c r="E431" s="23"/>
      <c r="F431" s="23"/>
      <c r="G431" s="23"/>
      <c r="H431" s="104"/>
      <c r="I431" s="170"/>
      <c r="J431" s="105"/>
      <c r="K431" s="23"/>
      <c r="L431" s="23"/>
      <c r="M431" s="23"/>
      <c r="N431" s="20"/>
      <c r="O431" s="23"/>
      <c r="P431" s="23"/>
      <c r="Q431" s="23"/>
      <c r="R431" s="23"/>
      <c r="S431" s="23"/>
      <c r="T431" s="23"/>
      <c r="U431" s="23"/>
      <c r="V431" s="23"/>
      <c r="W431" s="23"/>
      <c r="X431" s="161"/>
      <c r="Y431" s="23"/>
      <c r="Z431" s="23"/>
      <c r="AA431" s="102">
        <v>566.4</v>
      </c>
      <c r="AB431" s="23"/>
      <c r="AC431" s="23"/>
      <c r="AD431" s="23"/>
      <c r="AE431" s="155"/>
      <c r="AF431" s="24">
        <f t="shared" si="30"/>
        <v>566.4</v>
      </c>
      <c r="AG431" s="25">
        <f t="shared" si="31"/>
        <v>1</v>
      </c>
      <c r="AH431" s="15"/>
      <c r="AI431" s="16"/>
      <c r="AJ431" s="15"/>
      <c r="AK431" s="15"/>
      <c r="AL431" s="15"/>
      <c r="AM431" s="15"/>
      <c r="AN431" s="15"/>
      <c r="AO431" s="15"/>
      <c r="AP431" s="15"/>
      <c r="AQ431" s="7"/>
      <c r="AR431" s="7"/>
      <c r="AS431" s="17"/>
      <c r="AT431" s="17"/>
      <c r="AU431" s="17"/>
      <c r="AV431" s="17"/>
      <c r="AW431" s="17"/>
      <c r="AX431" s="17"/>
      <c r="AY431" s="17"/>
      <c r="AZ431" s="17"/>
      <c r="BA431" s="17"/>
      <c r="BB431" s="17"/>
      <c r="BC431" s="17"/>
      <c r="BD431" s="17"/>
      <c r="BE431" s="17"/>
      <c r="BF431" s="17"/>
      <c r="BG431" s="17"/>
      <c r="BH431" s="17"/>
    </row>
    <row r="432" spans="1:60" ht="90">
      <c r="A432" s="9">
        <v>430</v>
      </c>
      <c r="B432" s="144" t="s">
        <v>828</v>
      </c>
      <c r="C432" s="18" t="s">
        <v>829</v>
      </c>
      <c r="D432" s="19">
        <v>220.8</v>
      </c>
      <c r="E432" s="23"/>
      <c r="F432" s="23"/>
      <c r="G432" s="23"/>
      <c r="H432" s="104"/>
      <c r="I432" s="170"/>
      <c r="J432" s="105"/>
      <c r="K432" s="23"/>
      <c r="L432" s="23"/>
      <c r="M432" s="23"/>
      <c r="N432" s="20"/>
      <c r="O432" s="23"/>
      <c r="P432" s="23"/>
      <c r="Q432" s="23"/>
      <c r="R432" s="23"/>
      <c r="S432" s="23"/>
      <c r="T432" s="23"/>
      <c r="U432" s="23"/>
      <c r="V432" s="23"/>
      <c r="W432" s="23"/>
      <c r="X432" s="161"/>
      <c r="Y432" s="23"/>
      <c r="Z432" s="23"/>
      <c r="AA432" s="102">
        <v>220.8</v>
      </c>
      <c r="AB432" s="23"/>
      <c r="AC432" s="23"/>
      <c r="AD432" s="23"/>
      <c r="AE432" s="155"/>
      <c r="AF432" s="24">
        <f t="shared" si="30"/>
        <v>220.8</v>
      </c>
      <c r="AG432" s="25">
        <f t="shared" si="31"/>
        <v>1</v>
      </c>
      <c r="AH432" s="15"/>
      <c r="AI432" s="16"/>
      <c r="AJ432" s="15"/>
      <c r="AK432" s="15"/>
      <c r="AL432" s="15"/>
      <c r="AM432" s="15"/>
      <c r="AN432" s="15"/>
      <c r="AO432" s="15"/>
      <c r="AP432" s="15"/>
      <c r="AQ432" s="7"/>
      <c r="AR432" s="7"/>
      <c r="AS432" s="17"/>
      <c r="AT432" s="17"/>
      <c r="AU432" s="17"/>
      <c r="AV432" s="17"/>
      <c r="AW432" s="17"/>
      <c r="AX432" s="17"/>
      <c r="AY432" s="17"/>
      <c r="AZ432" s="17"/>
      <c r="BA432" s="17"/>
      <c r="BB432" s="17"/>
      <c r="BC432" s="17"/>
      <c r="BD432" s="17"/>
      <c r="BE432" s="17"/>
      <c r="BF432" s="17"/>
      <c r="BG432" s="17"/>
      <c r="BH432" s="17"/>
    </row>
    <row r="433" spans="1:60" ht="90">
      <c r="A433" s="9">
        <v>431</v>
      </c>
      <c r="B433" s="144" t="s">
        <v>830</v>
      </c>
      <c r="C433" s="18" t="s">
        <v>831</v>
      </c>
      <c r="D433" s="19">
        <v>737.28</v>
      </c>
      <c r="E433" s="23"/>
      <c r="F433" s="23"/>
      <c r="G433" s="23"/>
      <c r="H433" s="104"/>
      <c r="I433" s="170"/>
      <c r="J433" s="105"/>
      <c r="K433" s="23"/>
      <c r="L433" s="23"/>
      <c r="M433" s="23"/>
      <c r="N433" s="20"/>
      <c r="O433" s="23"/>
      <c r="P433" s="23"/>
      <c r="Q433" s="23"/>
      <c r="R433" s="23"/>
      <c r="S433" s="23"/>
      <c r="T433" s="23"/>
      <c r="U433" s="23"/>
      <c r="V433" s="102">
        <v>735.9</v>
      </c>
      <c r="W433" s="23"/>
      <c r="X433" s="167">
        <v>737.28</v>
      </c>
      <c r="Y433" s="23"/>
      <c r="Z433" s="23"/>
      <c r="AA433" s="102">
        <v>735.9</v>
      </c>
      <c r="AB433" s="23"/>
      <c r="AC433" s="23"/>
      <c r="AD433" s="23"/>
      <c r="AE433" s="155"/>
      <c r="AF433" s="24">
        <f t="shared" si="30"/>
        <v>735.9</v>
      </c>
      <c r="AG433" s="25">
        <f t="shared" si="31"/>
        <v>2</v>
      </c>
      <c r="AH433" s="15"/>
      <c r="AI433" s="16"/>
      <c r="AJ433" s="15"/>
      <c r="AK433" s="15"/>
      <c r="AL433" s="15"/>
      <c r="AM433" s="15"/>
      <c r="AN433" s="15"/>
      <c r="AO433" s="15"/>
      <c r="AP433" s="15"/>
      <c r="AQ433" s="7"/>
      <c r="AR433" s="7"/>
      <c r="AS433" s="17"/>
      <c r="AT433" s="17"/>
      <c r="AU433" s="17"/>
      <c r="AV433" s="17"/>
      <c r="AW433" s="17"/>
      <c r="AX433" s="17"/>
      <c r="AY433" s="17"/>
      <c r="AZ433" s="17"/>
      <c r="BA433" s="17"/>
      <c r="BB433" s="17"/>
      <c r="BC433" s="17"/>
      <c r="BD433" s="17"/>
      <c r="BE433" s="17"/>
      <c r="BF433" s="17"/>
      <c r="BG433" s="17"/>
      <c r="BH433" s="17"/>
    </row>
    <row r="434" spans="1:60" ht="75">
      <c r="A434" s="9">
        <v>432</v>
      </c>
      <c r="B434" s="144" t="s">
        <v>832</v>
      </c>
      <c r="C434" s="18" t="s">
        <v>833</v>
      </c>
      <c r="D434" s="19">
        <v>737.28</v>
      </c>
      <c r="E434" s="23"/>
      <c r="F434" s="23"/>
      <c r="G434" s="23"/>
      <c r="H434" s="104"/>
      <c r="I434" s="155">
        <v>737.28</v>
      </c>
      <c r="J434" s="105"/>
      <c r="K434" s="23"/>
      <c r="L434" s="23"/>
      <c r="M434" s="23"/>
      <c r="N434" s="20"/>
      <c r="O434" s="23"/>
      <c r="P434" s="23"/>
      <c r="Q434" s="23"/>
      <c r="R434" s="23"/>
      <c r="S434" s="23"/>
      <c r="T434" s="23"/>
      <c r="U434" s="23"/>
      <c r="V434" s="23"/>
      <c r="W434" s="23"/>
      <c r="X434" s="167">
        <v>737.28</v>
      </c>
      <c r="Y434" s="23"/>
      <c r="Z434" s="23"/>
      <c r="AA434" s="102">
        <v>737</v>
      </c>
      <c r="AB434" s="23"/>
      <c r="AC434" s="23"/>
      <c r="AD434" s="23"/>
      <c r="AE434" s="155"/>
      <c r="AF434" s="24">
        <f t="shared" si="30"/>
        <v>737</v>
      </c>
      <c r="AG434" s="25">
        <f t="shared" si="31"/>
        <v>1</v>
      </c>
      <c r="AH434" s="15"/>
      <c r="AI434" s="16"/>
      <c r="AJ434" s="15"/>
      <c r="AK434" s="15"/>
      <c r="AL434" s="15"/>
      <c r="AM434" s="15"/>
      <c r="AN434" s="15"/>
      <c r="AO434" s="15"/>
      <c r="AP434" s="15"/>
      <c r="AQ434" s="7"/>
      <c r="AR434" s="7"/>
      <c r="AS434" s="17"/>
      <c r="AT434" s="17"/>
      <c r="AU434" s="17"/>
      <c r="AV434" s="17"/>
      <c r="AW434" s="17"/>
      <c r="AX434" s="17"/>
      <c r="AY434" s="17"/>
      <c r="AZ434" s="17"/>
      <c r="BA434" s="17"/>
      <c r="BB434" s="17"/>
      <c r="BC434" s="17"/>
      <c r="BD434" s="17"/>
      <c r="BE434" s="17"/>
      <c r="BF434" s="17"/>
      <c r="BG434" s="17"/>
      <c r="BH434" s="17"/>
    </row>
    <row r="435" spans="1:60" ht="90">
      <c r="A435" s="9">
        <v>433</v>
      </c>
      <c r="B435" s="144" t="s">
        <v>834</v>
      </c>
      <c r="C435" s="18" t="s">
        <v>835</v>
      </c>
      <c r="D435" s="19">
        <v>403.2</v>
      </c>
      <c r="E435" s="23"/>
      <c r="F435" s="23"/>
      <c r="G435" s="23"/>
      <c r="H435" s="104"/>
      <c r="I435" s="170"/>
      <c r="J435" s="105"/>
      <c r="K435" s="23"/>
      <c r="L435" s="23"/>
      <c r="M435" s="23"/>
      <c r="N435" s="20"/>
      <c r="O435" s="23"/>
      <c r="P435" s="23"/>
      <c r="Q435" s="23"/>
      <c r="R435" s="23"/>
      <c r="S435" s="23"/>
      <c r="T435" s="23"/>
      <c r="U435" s="23"/>
      <c r="V435" s="23"/>
      <c r="W435" s="23"/>
      <c r="X435" s="161"/>
      <c r="Y435" s="23"/>
      <c r="Z435" s="23"/>
      <c r="AA435" s="23"/>
      <c r="AB435" s="23"/>
      <c r="AC435" s="23"/>
      <c r="AD435" s="23"/>
      <c r="AE435" s="155"/>
      <c r="AF435" s="24">
        <f t="shared" si="30"/>
        <v>0</v>
      </c>
      <c r="AG435" s="25">
        <f t="shared" si="31"/>
        <v>0</v>
      </c>
      <c r="AH435" s="15"/>
      <c r="AI435" s="16"/>
      <c r="AJ435" s="15"/>
      <c r="AK435" s="15"/>
      <c r="AL435" s="15"/>
      <c r="AM435" s="15"/>
      <c r="AN435" s="15"/>
      <c r="AO435" s="15"/>
      <c r="AP435" s="15"/>
      <c r="AQ435" s="7"/>
      <c r="AR435" s="7"/>
      <c r="AS435" s="17"/>
      <c r="AT435" s="17"/>
      <c r="AU435" s="17"/>
      <c r="AV435" s="17"/>
      <c r="AW435" s="17"/>
      <c r="AX435" s="17"/>
      <c r="AY435" s="17"/>
      <c r="AZ435" s="17"/>
      <c r="BA435" s="17"/>
      <c r="BB435" s="17"/>
      <c r="BC435" s="17"/>
      <c r="BD435" s="17"/>
      <c r="BE435" s="17"/>
      <c r="BF435" s="17"/>
      <c r="BG435" s="17"/>
      <c r="BH435" s="17"/>
    </row>
    <row r="436" spans="1:60" ht="45">
      <c r="A436" s="9">
        <v>434</v>
      </c>
      <c r="B436" s="144" t="s">
        <v>836</v>
      </c>
      <c r="C436" s="18" t="s">
        <v>837</v>
      </c>
      <c r="D436" s="19">
        <v>1.84</v>
      </c>
      <c r="E436" s="23"/>
      <c r="F436" s="23"/>
      <c r="G436" s="23"/>
      <c r="H436" s="104"/>
      <c r="I436" s="170"/>
      <c r="J436" s="105"/>
      <c r="K436" s="23"/>
      <c r="L436" s="23"/>
      <c r="M436" s="23"/>
      <c r="N436" s="20"/>
      <c r="O436" s="23"/>
      <c r="P436" s="102">
        <v>1.84</v>
      </c>
      <c r="Q436" s="23"/>
      <c r="R436" s="23"/>
      <c r="S436" s="23"/>
      <c r="T436" s="23"/>
      <c r="U436" s="23"/>
      <c r="V436" s="23"/>
      <c r="W436" s="23"/>
      <c r="X436" s="161"/>
      <c r="Y436" s="23"/>
      <c r="Z436" s="23"/>
      <c r="AA436" s="23"/>
      <c r="AB436" s="23"/>
      <c r="AC436" s="23"/>
      <c r="AD436" s="23"/>
      <c r="AE436" s="155"/>
      <c r="AF436" s="24">
        <f t="shared" si="30"/>
        <v>1.84</v>
      </c>
      <c r="AG436" s="25">
        <f t="shared" si="31"/>
        <v>1</v>
      </c>
      <c r="AH436" s="15"/>
      <c r="AI436" s="16"/>
      <c r="AJ436" s="15"/>
      <c r="AK436" s="15"/>
      <c r="AL436" s="15"/>
      <c r="AM436" s="15"/>
      <c r="AN436" s="15"/>
      <c r="AO436" s="15"/>
      <c r="AP436" s="15"/>
      <c r="AQ436" s="7"/>
      <c r="AR436" s="7"/>
      <c r="AS436" s="17"/>
      <c r="AT436" s="17"/>
      <c r="AU436" s="17"/>
      <c r="AV436" s="17"/>
      <c r="AW436" s="17"/>
      <c r="AX436" s="17"/>
      <c r="AY436" s="17"/>
      <c r="AZ436" s="17"/>
      <c r="BA436" s="17"/>
      <c r="BB436" s="17"/>
      <c r="BC436" s="17"/>
      <c r="BD436" s="17"/>
      <c r="BE436" s="17"/>
      <c r="BF436" s="17"/>
      <c r="BG436" s="17"/>
      <c r="BH436" s="17"/>
    </row>
    <row r="437" spans="1:60" ht="90">
      <c r="A437" s="9">
        <v>435</v>
      </c>
      <c r="B437" s="144" t="s">
        <v>838</v>
      </c>
      <c r="C437" s="18" t="s">
        <v>839</v>
      </c>
      <c r="D437" s="19">
        <v>11.84</v>
      </c>
      <c r="E437" s="23"/>
      <c r="F437" s="23"/>
      <c r="G437" s="23"/>
      <c r="H437" s="104"/>
      <c r="I437" s="170"/>
      <c r="J437" s="105"/>
      <c r="K437" s="23"/>
      <c r="L437" s="23">
        <v>11.84</v>
      </c>
      <c r="M437" s="102">
        <v>10</v>
      </c>
      <c r="N437" s="20"/>
      <c r="O437" s="23"/>
      <c r="P437" s="23">
        <v>11.84</v>
      </c>
      <c r="Q437" s="23"/>
      <c r="R437" s="23"/>
      <c r="S437" s="23"/>
      <c r="T437" s="23"/>
      <c r="U437" s="23"/>
      <c r="V437" s="23"/>
      <c r="W437" s="23"/>
      <c r="X437" s="161"/>
      <c r="Y437" s="23"/>
      <c r="Z437" s="23"/>
      <c r="AA437" s="23"/>
      <c r="AB437" s="23"/>
      <c r="AC437" s="23"/>
      <c r="AD437" s="23"/>
      <c r="AE437" s="155"/>
      <c r="AF437" s="24">
        <f t="shared" si="30"/>
        <v>10</v>
      </c>
      <c r="AG437" s="25">
        <f t="shared" si="31"/>
        <v>1</v>
      </c>
      <c r="AH437" s="15"/>
      <c r="AI437" s="16"/>
      <c r="AJ437" s="15"/>
      <c r="AK437" s="15"/>
      <c r="AL437" s="15"/>
      <c r="AM437" s="15"/>
      <c r="AN437" s="15"/>
      <c r="AO437" s="15"/>
      <c r="AP437" s="15"/>
      <c r="AQ437" s="7"/>
      <c r="AR437" s="7"/>
      <c r="AS437" s="17"/>
      <c r="AT437" s="17"/>
      <c r="AU437" s="17"/>
      <c r="AV437" s="17"/>
      <c r="AW437" s="17"/>
      <c r="AX437" s="17"/>
      <c r="AY437" s="17"/>
      <c r="AZ437" s="17"/>
      <c r="BA437" s="17"/>
      <c r="BB437" s="17"/>
      <c r="BC437" s="17"/>
      <c r="BD437" s="17"/>
      <c r="BE437" s="17"/>
      <c r="BF437" s="17"/>
      <c r="BG437" s="17"/>
      <c r="BH437" s="17"/>
    </row>
    <row r="438" spans="1:60" ht="45">
      <c r="A438" s="9">
        <v>436</v>
      </c>
      <c r="B438" s="144" t="s">
        <v>1441</v>
      </c>
      <c r="C438" s="18" t="s">
        <v>1440</v>
      </c>
      <c r="D438" s="19">
        <v>6.3</v>
      </c>
      <c r="E438" s="23"/>
      <c r="F438" s="23"/>
      <c r="G438" s="23"/>
      <c r="H438" s="115">
        <v>6.3</v>
      </c>
      <c r="I438" s="153">
        <v>6.3</v>
      </c>
      <c r="J438" s="105"/>
      <c r="K438" s="23"/>
      <c r="L438" s="23"/>
      <c r="M438" s="23"/>
      <c r="N438" s="20"/>
      <c r="O438" s="23"/>
      <c r="P438" s="23"/>
      <c r="Q438" s="23"/>
      <c r="R438" s="23"/>
      <c r="S438" s="23"/>
      <c r="T438" s="23"/>
      <c r="U438" s="23"/>
      <c r="V438" s="102">
        <v>6.3</v>
      </c>
      <c r="W438" s="23"/>
      <c r="X438" s="161"/>
      <c r="Y438" s="23"/>
      <c r="Z438" s="23"/>
      <c r="AA438" s="23"/>
      <c r="AB438" s="23"/>
      <c r="AC438" s="23"/>
      <c r="AD438" s="23"/>
      <c r="AE438" s="155"/>
      <c r="AF438" s="24">
        <f t="shared" si="30"/>
        <v>6.3</v>
      </c>
      <c r="AG438" s="25">
        <f t="shared" si="31"/>
        <v>3</v>
      </c>
      <c r="AH438" s="15"/>
      <c r="AI438" s="16"/>
      <c r="AJ438" s="15"/>
      <c r="AK438" s="15"/>
      <c r="AL438" s="15"/>
      <c r="AM438" s="15"/>
      <c r="AN438" s="15"/>
      <c r="AO438" s="15"/>
      <c r="AP438" s="15"/>
      <c r="AQ438" s="7"/>
      <c r="AR438" s="7"/>
      <c r="AS438" s="17"/>
      <c r="AT438" s="17"/>
      <c r="AU438" s="17"/>
      <c r="AV438" s="17"/>
      <c r="AW438" s="17"/>
      <c r="AX438" s="17"/>
      <c r="AY438" s="17"/>
      <c r="AZ438" s="17"/>
      <c r="BA438" s="17"/>
      <c r="BB438" s="17"/>
      <c r="BC438" s="17"/>
      <c r="BD438" s="17"/>
      <c r="BE438" s="17"/>
      <c r="BF438" s="17"/>
      <c r="BG438" s="17"/>
      <c r="BH438" s="17"/>
    </row>
    <row r="439" spans="1:60" ht="90">
      <c r="A439" s="9">
        <v>437</v>
      </c>
      <c r="B439" s="144" t="s">
        <v>840</v>
      </c>
      <c r="C439" s="18" t="s">
        <v>841</v>
      </c>
      <c r="D439" s="19">
        <v>11.84</v>
      </c>
      <c r="E439" s="23"/>
      <c r="F439" s="23"/>
      <c r="G439" s="23"/>
      <c r="H439" s="104"/>
      <c r="I439" s="170"/>
      <c r="J439" s="105"/>
      <c r="K439" s="23"/>
      <c r="L439" s="23"/>
      <c r="M439" s="23"/>
      <c r="N439" s="20"/>
      <c r="O439" s="23"/>
      <c r="P439" s="102">
        <v>11.84</v>
      </c>
      <c r="Q439" s="23"/>
      <c r="R439" s="23"/>
      <c r="S439" s="23"/>
      <c r="T439" s="23"/>
      <c r="U439" s="23"/>
      <c r="V439" s="23"/>
      <c r="W439" s="23"/>
      <c r="X439" s="161"/>
      <c r="Y439" s="23"/>
      <c r="Z439" s="23"/>
      <c r="AA439" s="23"/>
      <c r="AB439" s="23"/>
      <c r="AC439" s="23"/>
      <c r="AD439" s="23"/>
      <c r="AE439" s="155"/>
      <c r="AF439" s="24">
        <f t="shared" si="30"/>
        <v>11.84</v>
      </c>
      <c r="AG439" s="25">
        <f t="shared" si="31"/>
        <v>1</v>
      </c>
      <c r="AH439" s="15"/>
      <c r="AI439" s="16"/>
      <c r="AJ439" s="15"/>
      <c r="AK439" s="15"/>
      <c r="AL439" s="15"/>
      <c r="AM439" s="15"/>
      <c r="AN439" s="15"/>
      <c r="AO439" s="15"/>
      <c r="AP439" s="15"/>
      <c r="AQ439" s="7"/>
      <c r="AR439" s="7"/>
      <c r="AS439" s="17"/>
      <c r="AT439" s="17"/>
      <c r="AU439" s="17"/>
      <c r="AV439" s="17"/>
      <c r="AW439" s="17"/>
      <c r="AX439" s="17"/>
      <c r="AY439" s="17"/>
      <c r="AZ439" s="17"/>
      <c r="BA439" s="17"/>
      <c r="BB439" s="17"/>
      <c r="BC439" s="17"/>
      <c r="BD439" s="17"/>
      <c r="BE439" s="17"/>
      <c r="BF439" s="17"/>
      <c r="BG439" s="17"/>
      <c r="BH439" s="17"/>
    </row>
    <row r="440" spans="1:60" ht="120">
      <c r="A440" s="9">
        <v>438</v>
      </c>
      <c r="B440" s="144" t="s">
        <v>842</v>
      </c>
      <c r="C440" s="18" t="s">
        <v>843</v>
      </c>
      <c r="D440" s="19">
        <v>6</v>
      </c>
      <c r="E440" s="23"/>
      <c r="F440" s="23"/>
      <c r="G440" s="23"/>
      <c r="H440" s="104"/>
      <c r="I440" s="170"/>
      <c r="J440" s="105"/>
      <c r="K440" s="23"/>
      <c r="L440" s="23"/>
      <c r="M440" s="23"/>
      <c r="N440" s="20"/>
      <c r="O440" s="23"/>
      <c r="P440" s="102">
        <v>6</v>
      </c>
      <c r="Q440" s="23"/>
      <c r="R440" s="23"/>
      <c r="S440" s="23"/>
      <c r="T440" s="23"/>
      <c r="U440" s="23"/>
      <c r="V440" s="102">
        <v>6</v>
      </c>
      <c r="W440" s="23"/>
      <c r="X440" s="161"/>
      <c r="Y440" s="23"/>
      <c r="Z440" s="23"/>
      <c r="AA440" s="23"/>
      <c r="AB440" s="23"/>
      <c r="AC440" s="23"/>
      <c r="AD440" s="23"/>
      <c r="AE440" s="155"/>
      <c r="AF440" s="24">
        <f t="shared" si="30"/>
        <v>6</v>
      </c>
      <c r="AG440" s="25">
        <f t="shared" si="31"/>
        <v>2</v>
      </c>
      <c r="AH440" s="15"/>
      <c r="AI440" s="16"/>
      <c r="AJ440" s="15"/>
      <c r="AK440" s="15"/>
      <c r="AL440" s="15"/>
      <c r="AM440" s="15"/>
      <c r="AN440" s="15"/>
      <c r="AO440" s="15"/>
      <c r="AP440" s="15"/>
      <c r="AQ440" s="7"/>
      <c r="AR440" s="7"/>
      <c r="AS440" s="17"/>
      <c r="AT440" s="17"/>
      <c r="AU440" s="17"/>
      <c r="AV440" s="17"/>
      <c r="AW440" s="17"/>
      <c r="AX440" s="17"/>
      <c r="AY440" s="17"/>
      <c r="AZ440" s="17"/>
      <c r="BA440" s="17"/>
      <c r="BB440" s="17"/>
      <c r="BC440" s="17"/>
      <c r="BD440" s="17"/>
      <c r="BE440" s="17"/>
      <c r="BF440" s="17"/>
      <c r="BG440" s="17"/>
      <c r="BH440" s="17"/>
    </row>
    <row r="441" spans="1:60" ht="105">
      <c r="A441" s="9">
        <v>439</v>
      </c>
      <c r="B441" s="144" t="s">
        <v>844</v>
      </c>
      <c r="C441" s="18" t="s">
        <v>845</v>
      </c>
      <c r="D441" s="19">
        <v>17.760000000000002</v>
      </c>
      <c r="E441" s="23"/>
      <c r="F441" s="23"/>
      <c r="G441" s="23"/>
      <c r="H441" s="104"/>
      <c r="I441" s="170"/>
      <c r="J441" s="105"/>
      <c r="K441" s="23"/>
      <c r="L441" s="23"/>
      <c r="M441" s="23"/>
      <c r="N441" s="20"/>
      <c r="O441" s="23"/>
      <c r="P441" s="23"/>
      <c r="Q441" s="23"/>
      <c r="R441" s="23"/>
      <c r="S441" s="23"/>
      <c r="T441" s="23"/>
      <c r="U441" s="23"/>
      <c r="V441" s="23"/>
      <c r="W441" s="23"/>
      <c r="X441" s="161"/>
      <c r="Y441" s="23"/>
      <c r="Z441" s="23"/>
      <c r="AA441" s="23"/>
      <c r="AB441" s="102">
        <v>17</v>
      </c>
      <c r="AC441" s="23"/>
      <c r="AD441" s="23"/>
      <c r="AE441" s="155"/>
      <c r="AF441" s="24">
        <f t="shared" si="30"/>
        <v>17</v>
      </c>
      <c r="AG441" s="25">
        <f t="shared" si="31"/>
        <v>1</v>
      </c>
      <c r="AH441" s="15"/>
      <c r="AI441" s="16"/>
      <c r="AJ441" s="15"/>
      <c r="AK441" s="15"/>
      <c r="AL441" s="15"/>
      <c r="AM441" s="15"/>
      <c r="AN441" s="15"/>
      <c r="AO441" s="15"/>
      <c r="AP441" s="15"/>
      <c r="AQ441" s="7"/>
      <c r="AR441" s="7"/>
      <c r="AS441" s="17"/>
      <c r="AT441" s="17"/>
      <c r="AU441" s="17"/>
      <c r="AV441" s="17"/>
      <c r="AW441" s="17"/>
      <c r="AX441" s="17"/>
      <c r="AY441" s="17"/>
      <c r="AZ441" s="17"/>
      <c r="BA441" s="17"/>
      <c r="BB441" s="17"/>
      <c r="BC441" s="17"/>
      <c r="BD441" s="17"/>
      <c r="BE441" s="17"/>
      <c r="BF441" s="17"/>
      <c r="BG441" s="17"/>
      <c r="BH441" s="17"/>
    </row>
    <row r="442" spans="1:60" ht="45">
      <c r="A442" s="9">
        <v>440</v>
      </c>
      <c r="B442" s="144" t="s">
        <v>846</v>
      </c>
      <c r="C442" s="18" t="s">
        <v>847</v>
      </c>
      <c r="D442" s="19">
        <v>4</v>
      </c>
      <c r="E442" s="23"/>
      <c r="F442" s="23"/>
      <c r="G442" s="23"/>
      <c r="H442" s="104"/>
      <c r="I442" s="170"/>
      <c r="J442" s="105"/>
      <c r="K442" s="23"/>
      <c r="L442" s="23"/>
      <c r="M442" s="23"/>
      <c r="N442" s="20"/>
      <c r="O442" s="23"/>
      <c r="P442" s="102">
        <v>4</v>
      </c>
      <c r="Q442" s="23"/>
      <c r="R442" s="23"/>
      <c r="S442" s="23"/>
      <c r="T442" s="23"/>
      <c r="U442" s="23"/>
      <c r="V442" s="23"/>
      <c r="W442" s="23"/>
      <c r="X442" s="161"/>
      <c r="Y442" s="23"/>
      <c r="Z442" s="23"/>
      <c r="AA442" s="23"/>
      <c r="AB442" s="23"/>
      <c r="AC442" s="23"/>
      <c r="AD442" s="23"/>
      <c r="AE442" s="153">
        <v>4</v>
      </c>
      <c r="AF442" s="24">
        <f t="shared" si="30"/>
        <v>4</v>
      </c>
      <c r="AG442" s="25">
        <f t="shared" si="31"/>
        <v>2</v>
      </c>
      <c r="AH442" s="15"/>
      <c r="AI442" s="16"/>
      <c r="AJ442" s="15"/>
      <c r="AK442" s="15"/>
      <c r="AL442" s="15"/>
      <c r="AM442" s="15"/>
      <c r="AN442" s="15"/>
      <c r="AO442" s="15"/>
      <c r="AP442" s="15"/>
      <c r="AQ442" s="7"/>
      <c r="AR442" s="7"/>
      <c r="AS442" s="17"/>
      <c r="AT442" s="17"/>
      <c r="AU442" s="17"/>
      <c r="AV442" s="17"/>
      <c r="AW442" s="17"/>
      <c r="AX442" s="17"/>
      <c r="AY442" s="17"/>
      <c r="AZ442" s="17"/>
      <c r="BA442" s="17"/>
      <c r="BB442" s="17"/>
      <c r="BC442" s="17"/>
      <c r="BD442" s="17"/>
      <c r="BE442" s="17"/>
      <c r="BF442" s="17"/>
      <c r="BG442" s="17"/>
      <c r="BH442" s="17"/>
    </row>
    <row r="443" spans="1:60" ht="30">
      <c r="A443" s="9">
        <v>441</v>
      </c>
      <c r="B443" s="144" t="s">
        <v>848</v>
      </c>
      <c r="C443" s="18" t="s">
        <v>849</v>
      </c>
      <c r="D443" s="19">
        <v>10</v>
      </c>
      <c r="E443" s="23"/>
      <c r="F443" s="23"/>
      <c r="G443" s="23"/>
      <c r="H443" s="104"/>
      <c r="I443" s="170"/>
      <c r="J443" s="105"/>
      <c r="K443" s="23"/>
      <c r="L443" s="23"/>
      <c r="M443" s="23"/>
      <c r="N443" s="20"/>
      <c r="O443" s="23"/>
      <c r="P443" s="102">
        <v>10</v>
      </c>
      <c r="Q443" s="23"/>
      <c r="R443" s="23"/>
      <c r="S443" s="23"/>
      <c r="T443" s="23"/>
      <c r="U443" s="23"/>
      <c r="V443" s="23"/>
      <c r="W443" s="23"/>
      <c r="X443" s="161"/>
      <c r="Y443" s="23"/>
      <c r="Z443" s="23"/>
      <c r="AA443" s="23"/>
      <c r="AB443" s="23"/>
      <c r="AC443" s="23"/>
      <c r="AD443" s="23"/>
      <c r="AE443" s="155"/>
      <c r="AF443" s="24">
        <f t="shared" si="30"/>
        <v>10</v>
      </c>
      <c r="AG443" s="25">
        <f t="shared" si="31"/>
        <v>1</v>
      </c>
      <c r="AH443" s="15"/>
      <c r="AI443" s="16"/>
      <c r="AJ443" s="15"/>
      <c r="AK443" s="15"/>
      <c r="AL443" s="15"/>
      <c r="AM443" s="15"/>
      <c r="AN443" s="15"/>
      <c r="AO443" s="15"/>
      <c r="AP443" s="15"/>
      <c r="AQ443" s="7"/>
      <c r="AR443" s="7"/>
      <c r="AS443" s="17"/>
      <c r="AT443" s="17"/>
      <c r="AU443" s="17"/>
      <c r="AV443" s="17"/>
      <c r="AW443" s="17"/>
      <c r="AX443" s="17"/>
      <c r="AY443" s="17"/>
      <c r="AZ443" s="17"/>
      <c r="BA443" s="17"/>
      <c r="BB443" s="17"/>
      <c r="BC443" s="17"/>
      <c r="BD443" s="17"/>
      <c r="BE443" s="17"/>
      <c r="BF443" s="17"/>
      <c r="BG443" s="17"/>
      <c r="BH443" s="17"/>
    </row>
    <row r="444" spans="1:60" ht="33.75" customHeight="1">
      <c r="A444" s="9">
        <v>442</v>
      </c>
      <c r="B444" s="144" t="s">
        <v>850</v>
      </c>
      <c r="C444" s="18" t="s">
        <v>851</v>
      </c>
      <c r="D444" s="19">
        <v>116</v>
      </c>
      <c r="E444" s="23"/>
      <c r="F444" s="23"/>
      <c r="G444" s="23"/>
      <c r="H444" s="104"/>
      <c r="I444" s="170"/>
      <c r="J444" s="105"/>
      <c r="K444" s="102">
        <v>78</v>
      </c>
      <c r="L444" s="23">
        <v>116</v>
      </c>
      <c r="M444" s="23"/>
      <c r="N444" s="20"/>
      <c r="O444" s="23"/>
      <c r="P444" s="23"/>
      <c r="Q444" s="23"/>
      <c r="R444" s="23"/>
      <c r="S444" s="23"/>
      <c r="T444" s="102">
        <v>78</v>
      </c>
      <c r="U444" s="23"/>
      <c r="V444" s="23"/>
      <c r="W444" s="102">
        <v>78</v>
      </c>
      <c r="X444" s="161"/>
      <c r="Y444" s="23"/>
      <c r="Z444" s="23"/>
      <c r="AA444" s="23"/>
      <c r="AB444" s="23"/>
      <c r="AC444" s="23"/>
      <c r="AD444" s="23"/>
      <c r="AE444" s="153">
        <v>78</v>
      </c>
      <c r="AF444" s="24">
        <f t="shared" si="30"/>
        <v>78</v>
      </c>
      <c r="AG444" s="25">
        <f t="shared" si="31"/>
        <v>4</v>
      </c>
      <c r="AH444" s="15"/>
      <c r="AI444" s="16"/>
      <c r="AJ444" s="15"/>
      <c r="AK444" s="15"/>
      <c r="AL444" s="15"/>
      <c r="AM444" s="15"/>
      <c r="AN444" s="15"/>
      <c r="AO444" s="15"/>
      <c r="AP444" s="15"/>
      <c r="AQ444" s="7"/>
      <c r="AR444" s="7"/>
      <c r="AS444" s="17"/>
      <c r="AT444" s="17"/>
      <c r="AU444" s="17"/>
      <c r="AV444" s="17"/>
      <c r="AW444" s="17"/>
      <c r="AX444" s="17"/>
      <c r="AY444" s="17"/>
      <c r="AZ444" s="17"/>
      <c r="BA444" s="17"/>
      <c r="BB444" s="17"/>
      <c r="BC444" s="17"/>
      <c r="BD444" s="17"/>
      <c r="BE444" s="17"/>
      <c r="BF444" s="17"/>
      <c r="BG444" s="17"/>
      <c r="BH444" s="17"/>
    </row>
    <row r="445" spans="1:60" ht="105">
      <c r="A445" s="9">
        <v>443</v>
      </c>
      <c r="B445" s="144" t="s">
        <v>852</v>
      </c>
      <c r="C445" s="18" t="s">
        <v>853</v>
      </c>
      <c r="D445" s="19">
        <v>6.1</v>
      </c>
      <c r="E445" s="23"/>
      <c r="F445" s="23"/>
      <c r="G445" s="23"/>
      <c r="H445" s="104"/>
      <c r="I445" s="170"/>
      <c r="J445" s="105"/>
      <c r="K445" s="23"/>
      <c r="L445" s="23"/>
      <c r="M445" s="23"/>
      <c r="N445" s="20"/>
      <c r="O445" s="23"/>
      <c r="P445" s="23"/>
      <c r="Q445" s="23"/>
      <c r="R445" s="23"/>
      <c r="S445" s="23"/>
      <c r="T445" s="23"/>
      <c r="U445" s="23"/>
      <c r="V445" s="23"/>
      <c r="W445" s="23"/>
      <c r="X445" s="161"/>
      <c r="Y445" s="23"/>
      <c r="Z445" s="23"/>
      <c r="AA445" s="23"/>
      <c r="AB445" s="23"/>
      <c r="AC445" s="23"/>
      <c r="AD445" s="23"/>
      <c r="AE445" s="155"/>
      <c r="AF445" s="24">
        <f t="shared" si="30"/>
        <v>0</v>
      </c>
      <c r="AG445" s="25">
        <f t="shared" si="31"/>
        <v>0</v>
      </c>
      <c r="AH445" s="15"/>
      <c r="AI445" s="16"/>
      <c r="AJ445" s="15"/>
      <c r="AK445" s="15"/>
      <c r="AL445" s="15"/>
      <c r="AM445" s="15"/>
      <c r="AN445" s="15"/>
      <c r="AO445" s="15"/>
      <c r="AP445" s="15"/>
      <c r="AQ445" s="7"/>
      <c r="AR445" s="7"/>
      <c r="AS445" s="17"/>
      <c r="AT445" s="17"/>
      <c r="AU445" s="17"/>
      <c r="AV445" s="17"/>
      <c r="AW445" s="17"/>
      <c r="AX445" s="17"/>
      <c r="AY445" s="17"/>
      <c r="AZ445" s="17"/>
      <c r="BA445" s="17"/>
      <c r="BB445" s="17"/>
      <c r="BC445" s="17"/>
      <c r="BD445" s="17"/>
      <c r="BE445" s="17"/>
      <c r="BF445" s="17"/>
      <c r="BG445" s="17"/>
      <c r="BH445" s="17"/>
    </row>
    <row r="446" spans="1:60" ht="120">
      <c r="A446" s="9">
        <v>444</v>
      </c>
      <c r="B446" s="144" t="s">
        <v>854</v>
      </c>
      <c r="C446" s="18" t="s">
        <v>855</v>
      </c>
      <c r="D446" s="19">
        <v>15.8</v>
      </c>
      <c r="E446" s="23"/>
      <c r="F446" s="23"/>
      <c r="G446" s="23"/>
      <c r="H446" s="104"/>
      <c r="I446" s="170"/>
      <c r="J446" s="105"/>
      <c r="K446" s="23"/>
      <c r="L446" s="23">
        <v>15.8</v>
      </c>
      <c r="M446" s="23"/>
      <c r="N446" s="20"/>
      <c r="O446" s="102">
        <v>14</v>
      </c>
      <c r="P446" s="23">
        <v>15.8</v>
      </c>
      <c r="Q446" s="23"/>
      <c r="R446" s="23"/>
      <c r="S446" s="23"/>
      <c r="T446" s="23"/>
      <c r="U446" s="23"/>
      <c r="V446" s="23"/>
      <c r="W446" s="102">
        <v>14</v>
      </c>
      <c r="X446" s="161"/>
      <c r="Y446" s="23"/>
      <c r="Z446" s="23"/>
      <c r="AA446" s="23"/>
      <c r="AB446" s="23"/>
      <c r="AC446" s="23"/>
      <c r="AD446" s="23"/>
      <c r="AE446" s="153">
        <v>14</v>
      </c>
      <c r="AF446" s="24">
        <f t="shared" si="30"/>
        <v>14</v>
      </c>
      <c r="AG446" s="25">
        <f t="shared" si="31"/>
        <v>3</v>
      </c>
      <c r="AH446" s="15"/>
      <c r="AI446" s="16"/>
      <c r="AJ446" s="15"/>
      <c r="AK446" s="15"/>
      <c r="AL446" s="15"/>
      <c r="AM446" s="15"/>
      <c r="AN446" s="15"/>
      <c r="AO446" s="15"/>
      <c r="AP446" s="15"/>
      <c r="AQ446" s="7"/>
      <c r="AR446" s="7"/>
      <c r="AS446" s="17"/>
      <c r="AT446" s="17"/>
      <c r="AU446" s="17"/>
      <c r="AV446" s="17"/>
      <c r="AW446" s="17"/>
      <c r="AX446" s="17"/>
      <c r="AY446" s="17"/>
      <c r="AZ446" s="17"/>
      <c r="BA446" s="17"/>
      <c r="BB446" s="17"/>
      <c r="BC446" s="17"/>
      <c r="BD446" s="17"/>
      <c r="BE446" s="17"/>
      <c r="BF446" s="17"/>
      <c r="BG446" s="17"/>
      <c r="BH446" s="17"/>
    </row>
    <row r="447" spans="1:60" ht="135">
      <c r="A447" s="9">
        <v>445</v>
      </c>
      <c r="B447" s="144" t="s">
        <v>856</v>
      </c>
      <c r="C447" s="18" t="s">
        <v>857</v>
      </c>
      <c r="D447" s="19">
        <v>15</v>
      </c>
      <c r="E447" s="23"/>
      <c r="F447" s="23"/>
      <c r="G447" s="23"/>
      <c r="H447" s="104"/>
      <c r="I447" s="170"/>
      <c r="J447" s="105"/>
      <c r="K447" s="23"/>
      <c r="L447" s="23"/>
      <c r="M447" s="23"/>
      <c r="N447" s="20"/>
      <c r="O447" s="23"/>
      <c r="P447" s="23"/>
      <c r="Q447" s="23"/>
      <c r="R447" s="23"/>
      <c r="S447" s="23"/>
      <c r="T447" s="23"/>
      <c r="U447" s="23"/>
      <c r="V447" s="23"/>
      <c r="W447" s="23"/>
      <c r="X447" s="161"/>
      <c r="Y447" s="23"/>
      <c r="Z447" s="23"/>
      <c r="AA447" s="23"/>
      <c r="AB447" s="23"/>
      <c r="AC447" s="23"/>
      <c r="AD447" s="23"/>
      <c r="AE447" s="155"/>
      <c r="AF447" s="24">
        <f t="shared" si="30"/>
        <v>0</v>
      </c>
      <c r="AG447" s="25">
        <f t="shared" si="31"/>
        <v>0</v>
      </c>
      <c r="AH447" s="15"/>
      <c r="AI447" s="16"/>
      <c r="AJ447" s="15"/>
      <c r="AK447" s="15"/>
      <c r="AL447" s="15"/>
      <c r="AM447" s="15"/>
      <c r="AN447" s="15"/>
      <c r="AO447" s="15"/>
      <c r="AP447" s="15"/>
      <c r="AQ447" s="7"/>
      <c r="AR447" s="7"/>
      <c r="AS447" s="17"/>
      <c r="AT447" s="17"/>
      <c r="AU447" s="17"/>
      <c r="AV447" s="17"/>
      <c r="AW447" s="17"/>
      <c r="AX447" s="17"/>
      <c r="AY447" s="17"/>
      <c r="AZ447" s="17"/>
      <c r="BA447" s="17"/>
      <c r="BB447" s="17"/>
      <c r="BC447" s="17"/>
      <c r="BD447" s="17"/>
      <c r="BE447" s="17"/>
      <c r="BF447" s="17"/>
      <c r="BG447" s="17"/>
      <c r="BH447" s="17"/>
    </row>
    <row r="448" spans="1:60" ht="135">
      <c r="A448" s="9">
        <v>446</v>
      </c>
      <c r="B448" s="144" t="s">
        <v>858</v>
      </c>
      <c r="C448" s="18" t="s">
        <v>859</v>
      </c>
      <c r="D448" s="19">
        <v>15</v>
      </c>
      <c r="E448" s="23"/>
      <c r="F448" s="23"/>
      <c r="G448" s="23"/>
      <c r="H448" s="104"/>
      <c r="I448" s="170"/>
      <c r="J448" s="105"/>
      <c r="K448" s="23"/>
      <c r="L448" s="23"/>
      <c r="M448" s="23"/>
      <c r="N448" s="20"/>
      <c r="O448" s="23"/>
      <c r="P448" s="23"/>
      <c r="Q448" s="23"/>
      <c r="R448" s="23"/>
      <c r="S448" s="23"/>
      <c r="T448" s="23"/>
      <c r="U448" s="23"/>
      <c r="V448" s="23"/>
      <c r="W448" s="23"/>
      <c r="X448" s="161"/>
      <c r="Y448" s="23"/>
      <c r="Z448" s="23"/>
      <c r="AA448" s="23"/>
      <c r="AB448" s="23"/>
      <c r="AC448" s="23"/>
      <c r="AD448" s="23"/>
      <c r="AE448" s="155"/>
      <c r="AF448" s="24">
        <f t="shared" si="30"/>
        <v>0</v>
      </c>
      <c r="AG448" s="25">
        <f t="shared" si="31"/>
        <v>0</v>
      </c>
      <c r="AH448" s="15"/>
      <c r="AI448" s="16"/>
      <c r="AJ448" s="15"/>
      <c r="AK448" s="15"/>
      <c r="AL448" s="15"/>
      <c r="AM448" s="15"/>
      <c r="AN448" s="15"/>
      <c r="AO448" s="15"/>
      <c r="AP448" s="15"/>
      <c r="AQ448" s="7"/>
      <c r="AR448" s="7"/>
      <c r="AS448" s="17"/>
      <c r="AT448" s="17"/>
      <c r="AU448" s="17"/>
      <c r="AV448" s="17"/>
      <c r="AW448" s="17"/>
      <c r="AX448" s="17"/>
      <c r="AY448" s="17"/>
      <c r="AZ448" s="17"/>
      <c r="BA448" s="17"/>
      <c r="BB448" s="17"/>
      <c r="BC448" s="17"/>
      <c r="BD448" s="17"/>
      <c r="BE448" s="17"/>
      <c r="BF448" s="17"/>
      <c r="BG448" s="17"/>
      <c r="BH448" s="17"/>
    </row>
    <row r="449" spans="1:60" ht="120">
      <c r="A449" s="9">
        <v>447</v>
      </c>
      <c r="B449" s="144" t="s">
        <v>860</v>
      </c>
      <c r="C449" s="18" t="s">
        <v>861</v>
      </c>
      <c r="D449" s="19">
        <v>11.6</v>
      </c>
      <c r="E449" s="23"/>
      <c r="F449" s="23"/>
      <c r="G449" s="23"/>
      <c r="H449" s="104"/>
      <c r="I449" s="170"/>
      <c r="J449" s="105"/>
      <c r="K449" s="23"/>
      <c r="L449" s="23"/>
      <c r="M449" s="23"/>
      <c r="N449" s="20"/>
      <c r="O449" s="23"/>
      <c r="P449" s="23"/>
      <c r="Q449" s="23"/>
      <c r="R449" s="23"/>
      <c r="S449" s="23"/>
      <c r="T449" s="23"/>
      <c r="U449" s="23"/>
      <c r="V449" s="23"/>
      <c r="W449" s="23"/>
      <c r="X449" s="161"/>
      <c r="Y449" s="23"/>
      <c r="Z449" s="23"/>
      <c r="AA449" s="23"/>
      <c r="AB449" s="23"/>
      <c r="AC449" s="23"/>
      <c r="AD449" s="23"/>
      <c r="AE449" s="155"/>
      <c r="AF449" s="24">
        <f t="shared" si="30"/>
        <v>0</v>
      </c>
      <c r="AG449" s="25">
        <f t="shared" si="31"/>
        <v>0</v>
      </c>
      <c r="AH449" s="15"/>
      <c r="AI449" s="16"/>
      <c r="AJ449" s="15"/>
      <c r="AK449" s="15"/>
      <c r="AL449" s="15"/>
      <c r="AM449" s="15"/>
      <c r="AN449" s="15"/>
      <c r="AO449" s="15"/>
      <c r="AP449" s="15"/>
      <c r="AQ449" s="7"/>
      <c r="AR449" s="7"/>
      <c r="AS449" s="17"/>
      <c r="AT449" s="17"/>
      <c r="AU449" s="17"/>
      <c r="AV449" s="17"/>
      <c r="AW449" s="17"/>
      <c r="AX449" s="17"/>
      <c r="AY449" s="17"/>
      <c r="AZ449" s="17"/>
      <c r="BA449" s="17"/>
      <c r="BB449" s="17"/>
      <c r="BC449" s="17"/>
      <c r="BD449" s="17"/>
      <c r="BE449" s="17"/>
      <c r="BF449" s="17"/>
      <c r="BG449" s="17"/>
      <c r="BH449" s="17"/>
    </row>
    <row r="450" spans="1:60" ht="135">
      <c r="A450" s="9">
        <v>448</v>
      </c>
      <c r="B450" s="144" t="s">
        <v>862</v>
      </c>
      <c r="C450" s="18" t="s">
        <v>863</v>
      </c>
      <c r="D450" s="19">
        <v>12</v>
      </c>
      <c r="E450" s="23"/>
      <c r="F450" s="23"/>
      <c r="G450" s="23"/>
      <c r="H450" s="104"/>
      <c r="I450" s="170"/>
      <c r="J450" s="105"/>
      <c r="K450" s="23"/>
      <c r="L450" s="23"/>
      <c r="M450" s="23"/>
      <c r="N450" s="20"/>
      <c r="O450" s="102">
        <v>12</v>
      </c>
      <c r="P450" s="102">
        <v>12</v>
      </c>
      <c r="Q450" s="23"/>
      <c r="R450" s="23"/>
      <c r="S450" s="23"/>
      <c r="T450" s="23"/>
      <c r="U450" s="23"/>
      <c r="V450" s="23"/>
      <c r="W450" s="23"/>
      <c r="X450" s="161"/>
      <c r="Y450" s="23"/>
      <c r="Z450" s="23"/>
      <c r="AA450" s="23"/>
      <c r="AB450" s="23"/>
      <c r="AC450" s="23"/>
      <c r="AD450" s="23"/>
      <c r="AE450" s="155"/>
      <c r="AF450" s="24">
        <f t="shared" si="30"/>
        <v>12</v>
      </c>
      <c r="AG450" s="25">
        <f t="shared" si="31"/>
        <v>2</v>
      </c>
      <c r="AH450" s="15"/>
      <c r="AI450" s="16"/>
      <c r="AJ450" s="15"/>
      <c r="AK450" s="15"/>
      <c r="AL450" s="15"/>
      <c r="AM450" s="15"/>
      <c r="AN450" s="15"/>
      <c r="AO450" s="15"/>
      <c r="AP450" s="15"/>
      <c r="AQ450" s="7"/>
      <c r="AR450" s="7"/>
      <c r="AS450" s="17"/>
      <c r="AT450" s="17"/>
      <c r="AU450" s="17"/>
      <c r="AV450" s="17"/>
      <c r="AW450" s="17"/>
      <c r="AX450" s="17"/>
      <c r="AY450" s="17"/>
      <c r="AZ450" s="17"/>
      <c r="BA450" s="17"/>
      <c r="BB450" s="17"/>
      <c r="BC450" s="17"/>
      <c r="BD450" s="17"/>
      <c r="BE450" s="17"/>
      <c r="BF450" s="17"/>
      <c r="BG450" s="17"/>
      <c r="BH450" s="17"/>
    </row>
    <row r="451" spans="1:60" ht="135">
      <c r="A451" s="9">
        <v>449</v>
      </c>
      <c r="B451" s="144" t="s">
        <v>864</v>
      </c>
      <c r="C451" s="18" t="s">
        <v>865</v>
      </c>
      <c r="D451" s="19">
        <v>26.1</v>
      </c>
      <c r="E451" s="23"/>
      <c r="F451" s="23"/>
      <c r="G451" s="23"/>
      <c r="H451" s="104"/>
      <c r="I451" s="155">
        <v>26.1</v>
      </c>
      <c r="J451" s="105"/>
      <c r="K451" s="23"/>
      <c r="L451" s="23">
        <v>26.1</v>
      </c>
      <c r="M451" s="23"/>
      <c r="N451" s="23">
        <v>26.1</v>
      </c>
      <c r="O451" s="102">
        <v>24</v>
      </c>
      <c r="P451" s="23">
        <v>26.1</v>
      </c>
      <c r="Q451" s="23"/>
      <c r="R451" s="23"/>
      <c r="S451" s="23"/>
      <c r="T451" s="23"/>
      <c r="U451" s="23"/>
      <c r="V451" s="23"/>
      <c r="W451" s="102">
        <v>24</v>
      </c>
      <c r="X451" s="161"/>
      <c r="Y451" s="23"/>
      <c r="Z451" s="23"/>
      <c r="AA451" s="23"/>
      <c r="AB451" s="23"/>
      <c r="AC451" s="23"/>
      <c r="AD451" s="23"/>
      <c r="AE451" s="155"/>
      <c r="AF451" s="24">
        <f t="shared" si="30"/>
        <v>24</v>
      </c>
      <c r="AG451" s="25">
        <f t="shared" si="31"/>
        <v>2</v>
      </c>
      <c r="AH451" s="15"/>
      <c r="AI451" s="16"/>
      <c r="AJ451" s="15"/>
      <c r="AK451" s="15"/>
      <c r="AL451" s="15"/>
      <c r="AM451" s="15"/>
      <c r="AN451" s="15"/>
      <c r="AO451" s="15"/>
      <c r="AP451" s="15"/>
      <c r="AQ451" s="7"/>
      <c r="AR451" s="7"/>
      <c r="AS451" s="17"/>
      <c r="AT451" s="17"/>
      <c r="AU451" s="17"/>
      <c r="AV451" s="17"/>
      <c r="AW451" s="17"/>
      <c r="AX451" s="17"/>
      <c r="AY451" s="17"/>
      <c r="AZ451" s="17"/>
      <c r="BA451" s="17"/>
      <c r="BB451" s="17"/>
      <c r="BC451" s="17"/>
      <c r="BD451" s="17"/>
      <c r="BE451" s="17"/>
      <c r="BF451" s="17"/>
      <c r="BG451" s="17"/>
      <c r="BH451" s="17"/>
    </row>
    <row r="452" spans="1:60" ht="135">
      <c r="A452" s="9">
        <v>450</v>
      </c>
      <c r="B452" s="144" t="s">
        <v>866</v>
      </c>
      <c r="C452" s="18" t="s">
        <v>867</v>
      </c>
      <c r="D452" s="19">
        <v>24</v>
      </c>
      <c r="E452" s="23"/>
      <c r="F452" s="23"/>
      <c r="G452" s="23"/>
      <c r="H452" s="104"/>
      <c r="I452" s="170"/>
      <c r="J452" s="105"/>
      <c r="K452" s="23"/>
      <c r="L452" s="23"/>
      <c r="M452" s="23"/>
      <c r="N452" s="23">
        <v>24</v>
      </c>
      <c r="O452" s="102">
        <v>21</v>
      </c>
      <c r="P452" s="23"/>
      <c r="Q452" s="23"/>
      <c r="R452" s="23"/>
      <c r="S452" s="23"/>
      <c r="T452" s="23"/>
      <c r="U452" s="23"/>
      <c r="V452" s="23"/>
      <c r="W452" s="23"/>
      <c r="X452" s="161"/>
      <c r="Y452" s="23"/>
      <c r="Z452" s="23">
        <v>24</v>
      </c>
      <c r="AA452" s="23"/>
      <c r="AB452" s="23"/>
      <c r="AC452" s="23"/>
      <c r="AD452" s="23"/>
      <c r="AE452" s="155"/>
      <c r="AF452" s="24">
        <f t="shared" si="30"/>
        <v>21</v>
      </c>
      <c r="AG452" s="25">
        <f t="shared" si="31"/>
        <v>1</v>
      </c>
      <c r="AH452" s="15"/>
      <c r="AI452" s="16"/>
      <c r="AJ452" s="15"/>
      <c r="AK452" s="15"/>
      <c r="AL452" s="15"/>
      <c r="AM452" s="15"/>
      <c r="AN452" s="15"/>
      <c r="AO452" s="15"/>
      <c r="AP452" s="15"/>
      <c r="AQ452" s="7"/>
      <c r="AR452" s="7"/>
      <c r="AS452" s="17"/>
      <c r="AT452" s="17"/>
      <c r="AU452" s="17"/>
      <c r="AV452" s="17"/>
      <c r="AW452" s="17"/>
      <c r="AX452" s="17"/>
      <c r="AY452" s="17"/>
      <c r="AZ452" s="17"/>
      <c r="BA452" s="17"/>
      <c r="BB452" s="17"/>
      <c r="BC452" s="17"/>
      <c r="BD452" s="17"/>
      <c r="BE452" s="17"/>
      <c r="BF452" s="17"/>
      <c r="BG452" s="17"/>
      <c r="BH452" s="17"/>
    </row>
    <row r="453" spans="1:60" ht="120">
      <c r="A453" s="9">
        <v>451</v>
      </c>
      <c r="B453" s="144" t="s">
        <v>868</v>
      </c>
      <c r="C453" s="18" t="s">
        <v>869</v>
      </c>
      <c r="D453" s="19">
        <v>9.9499999999999993</v>
      </c>
      <c r="E453" s="23"/>
      <c r="F453" s="23"/>
      <c r="G453" s="23"/>
      <c r="H453" s="104"/>
      <c r="I453" s="170"/>
      <c r="J453" s="105"/>
      <c r="K453" s="23"/>
      <c r="L453" s="23"/>
      <c r="M453" s="23"/>
      <c r="N453" s="20"/>
      <c r="O453" s="102">
        <v>9.9499999999999993</v>
      </c>
      <c r="P453" s="23"/>
      <c r="Q453" s="23"/>
      <c r="R453" s="23"/>
      <c r="S453" s="23"/>
      <c r="T453" s="23"/>
      <c r="U453" s="23"/>
      <c r="V453" s="23"/>
      <c r="W453" s="23"/>
      <c r="X453" s="161"/>
      <c r="Y453" s="23"/>
      <c r="Z453" s="23"/>
      <c r="AA453" s="23"/>
      <c r="AB453" s="23"/>
      <c r="AC453" s="23"/>
      <c r="AD453" s="23"/>
      <c r="AE453" s="155"/>
      <c r="AF453" s="24">
        <f t="shared" si="30"/>
        <v>9.9499999999999993</v>
      </c>
      <c r="AG453" s="25">
        <f t="shared" si="31"/>
        <v>1</v>
      </c>
      <c r="AH453" s="15"/>
      <c r="AI453" s="16"/>
      <c r="AJ453" s="15"/>
      <c r="AK453" s="15"/>
      <c r="AL453" s="15"/>
      <c r="AM453" s="15"/>
      <c r="AN453" s="15"/>
      <c r="AO453" s="15"/>
      <c r="AP453" s="15"/>
      <c r="AQ453" s="7"/>
      <c r="AR453" s="7"/>
      <c r="AS453" s="17"/>
      <c r="AT453" s="17"/>
      <c r="AU453" s="17"/>
      <c r="AV453" s="17"/>
      <c r="AW453" s="17"/>
      <c r="AX453" s="17"/>
      <c r="AY453" s="17"/>
      <c r="AZ453" s="17"/>
      <c r="BA453" s="17"/>
      <c r="BB453" s="17"/>
      <c r="BC453" s="17"/>
      <c r="BD453" s="17"/>
      <c r="BE453" s="17"/>
      <c r="BF453" s="17"/>
      <c r="BG453" s="17"/>
      <c r="BH453" s="17"/>
    </row>
    <row r="454" spans="1:60" ht="45">
      <c r="A454" s="9">
        <v>452</v>
      </c>
      <c r="B454" s="144" t="s">
        <v>870</v>
      </c>
      <c r="C454" s="18" t="s">
        <v>871</v>
      </c>
      <c r="D454" s="19">
        <v>25</v>
      </c>
      <c r="E454" s="23"/>
      <c r="F454" s="23"/>
      <c r="G454" s="23"/>
      <c r="H454" s="104"/>
      <c r="I454" s="170"/>
      <c r="J454" s="105"/>
      <c r="K454" s="23"/>
      <c r="L454" s="102">
        <v>25</v>
      </c>
      <c r="M454" s="102">
        <v>25</v>
      </c>
      <c r="N454" s="107">
        <v>25</v>
      </c>
      <c r="O454" s="107">
        <v>25</v>
      </c>
      <c r="P454" s="102">
        <v>25</v>
      </c>
      <c r="Q454" s="23"/>
      <c r="R454" s="23"/>
      <c r="S454" s="23"/>
      <c r="T454" s="23"/>
      <c r="U454" s="23"/>
      <c r="V454" s="102">
        <v>25</v>
      </c>
      <c r="W454" s="23"/>
      <c r="X454" s="161"/>
      <c r="Y454" s="23"/>
      <c r="Z454" s="23"/>
      <c r="AA454" s="23"/>
      <c r="AB454" s="23"/>
      <c r="AC454" s="23"/>
      <c r="AD454" s="23"/>
      <c r="AE454" s="153">
        <v>25</v>
      </c>
      <c r="AF454" s="24">
        <f t="shared" si="30"/>
        <v>25</v>
      </c>
      <c r="AG454" s="25">
        <f t="shared" si="31"/>
        <v>7</v>
      </c>
      <c r="AH454" s="15"/>
      <c r="AI454" s="16"/>
      <c r="AJ454" s="15"/>
      <c r="AK454" s="15"/>
      <c r="AL454" s="15"/>
      <c r="AM454" s="15"/>
      <c r="AN454" s="15"/>
      <c r="AO454" s="15"/>
      <c r="AP454" s="15"/>
      <c r="AQ454" s="7"/>
      <c r="AR454" s="7"/>
      <c r="AS454" s="17"/>
      <c r="AT454" s="17"/>
      <c r="AU454" s="17"/>
      <c r="AV454" s="17"/>
      <c r="AW454" s="17"/>
      <c r="AX454" s="17"/>
      <c r="AY454" s="17"/>
      <c r="AZ454" s="17"/>
      <c r="BA454" s="17"/>
      <c r="BB454" s="17"/>
      <c r="BC454" s="17"/>
      <c r="BD454" s="17"/>
      <c r="BE454" s="17"/>
      <c r="BF454" s="17"/>
      <c r="BG454" s="17"/>
      <c r="BH454" s="17"/>
    </row>
    <row r="455" spans="1:60" ht="45">
      <c r="A455" s="9">
        <v>453</v>
      </c>
      <c r="B455" s="144" t="s">
        <v>872</v>
      </c>
      <c r="C455" s="18" t="s">
        <v>873</v>
      </c>
      <c r="D455" s="19">
        <v>2.9</v>
      </c>
      <c r="E455" s="23"/>
      <c r="F455" s="23"/>
      <c r="G455" s="23"/>
      <c r="H455" s="104"/>
      <c r="I455" s="170"/>
      <c r="J455" s="105"/>
      <c r="K455" s="23"/>
      <c r="L455" s="23"/>
      <c r="M455" s="23"/>
      <c r="N455" s="20"/>
      <c r="O455" s="102">
        <v>2.9</v>
      </c>
      <c r="P455" s="23"/>
      <c r="Q455" s="23"/>
      <c r="R455" s="23"/>
      <c r="S455" s="23"/>
      <c r="T455" s="23"/>
      <c r="U455" s="23"/>
      <c r="V455" s="23"/>
      <c r="W455" s="23"/>
      <c r="X455" s="161"/>
      <c r="Y455" s="23"/>
      <c r="Z455" s="23"/>
      <c r="AA455" s="23"/>
      <c r="AB455" s="23"/>
      <c r="AC455" s="23"/>
      <c r="AD455" s="23"/>
      <c r="AE455" s="155"/>
      <c r="AF455" s="24">
        <f t="shared" si="30"/>
        <v>2.9</v>
      </c>
      <c r="AG455" s="25">
        <f t="shared" si="31"/>
        <v>1</v>
      </c>
      <c r="AH455" s="15"/>
      <c r="AI455" s="16"/>
      <c r="AJ455" s="15"/>
      <c r="AK455" s="15"/>
      <c r="AL455" s="15"/>
      <c r="AM455" s="15"/>
      <c r="AN455" s="15"/>
      <c r="AO455" s="15"/>
      <c r="AP455" s="15"/>
      <c r="AQ455" s="7"/>
      <c r="AR455" s="7"/>
      <c r="AS455" s="17"/>
      <c r="AT455" s="17"/>
      <c r="AU455" s="17"/>
      <c r="AV455" s="17"/>
      <c r="AW455" s="17"/>
      <c r="AX455" s="17"/>
      <c r="AY455" s="17"/>
      <c r="AZ455" s="17"/>
      <c r="BA455" s="17"/>
      <c r="BB455" s="17"/>
      <c r="BC455" s="17"/>
      <c r="BD455" s="17"/>
      <c r="BE455" s="17"/>
      <c r="BF455" s="17"/>
      <c r="BG455" s="17"/>
      <c r="BH455" s="17"/>
    </row>
    <row r="456" spans="1:60" ht="75">
      <c r="A456" s="9">
        <v>454</v>
      </c>
      <c r="B456" s="144" t="s">
        <v>874</v>
      </c>
      <c r="C456" s="18" t="s">
        <v>875</v>
      </c>
      <c r="D456" s="19">
        <v>2.96</v>
      </c>
      <c r="E456" s="23"/>
      <c r="F456" s="23"/>
      <c r="G456" s="23"/>
      <c r="H456" s="104"/>
      <c r="I456" s="170"/>
      <c r="J456" s="105"/>
      <c r="K456" s="23"/>
      <c r="L456" s="23"/>
      <c r="M456" s="23"/>
      <c r="N456" s="20"/>
      <c r="O456" s="23"/>
      <c r="P456" s="23"/>
      <c r="Q456" s="23"/>
      <c r="R456" s="23"/>
      <c r="S456" s="23"/>
      <c r="T456" s="23"/>
      <c r="U456" s="23"/>
      <c r="V456" s="23"/>
      <c r="W456" s="23"/>
      <c r="X456" s="161"/>
      <c r="Y456" s="23"/>
      <c r="Z456" s="23"/>
      <c r="AA456" s="23"/>
      <c r="AB456" s="23"/>
      <c r="AC456" s="23"/>
      <c r="AD456" s="23"/>
      <c r="AE456" s="155"/>
      <c r="AF456" s="24">
        <f t="shared" si="30"/>
        <v>0</v>
      </c>
      <c r="AG456" s="25">
        <f t="shared" si="31"/>
        <v>0</v>
      </c>
      <c r="AH456" s="15"/>
      <c r="AI456" s="16"/>
      <c r="AJ456" s="15"/>
      <c r="AK456" s="15"/>
      <c r="AL456" s="15"/>
      <c r="AM456" s="15"/>
      <c r="AN456" s="15"/>
      <c r="AO456" s="15"/>
      <c r="AP456" s="15"/>
      <c r="AQ456" s="7"/>
      <c r="AR456" s="7"/>
      <c r="AS456" s="17"/>
      <c r="AT456" s="17"/>
      <c r="AU456" s="17"/>
      <c r="AV456" s="17"/>
      <c r="AW456" s="17"/>
      <c r="AX456" s="17"/>
      <c r="AY456" s="17"/>
      <c r="AZ456" s="17"/>
      <c r="BA456" s="17"/>
      <c r="BB456" s="17"/>
      <c r="BC456" s="17"/>
      <c r="BD456" s="17"/>
      <c r="BE456" s="17"/>
      <c r="BF456" s="17"/>
      <c r="BG456" s="17"/>
      <c r="BH456" s="17"/>
    </row>
    <row r="457" spans="1:60" ht="45">
      <c r="A457" s="9">
        <v>455</v>
      </c>
      <c r="B457" s="144" t="s">
        <v>876</v>
      </c>
      <c r="C457" s="18" t="s">
        <v>877</v>
      </c>
      <c r="D457" s="19">
        <v>9.43</v>
      </c>
      <c r="E457" s="23"/>
      <c r="F457" s="23"/>
      <c r="G457" s="23"/>
      <c r="H457" s="104"/>
      <c r="I457" s="170"/>
      <c r="J457" s="105"/>
      <c r="K457" s="23"/>
      <c r="L457" s="23"/>
      <c r="M457" s="23"/>
      <c r="N457" s="20"/>
      <c r="O457" s="23"/>
      <c r="P457" s="23"/>
      <c r="Q457" s="23"/>
      <c r="R457" s="23"/>
      <c r="S457" s="23"/>
      <c r="T457" s="23"/>
      <c r="U457" s="23"/>
      <c r="V457" s="23"/>
      <c r="W457" s="23"/>
      <c r="X457" s="161"/>
      <c r="Y457" s="23"/>
      <c r="Z457" s="23"/>
      <c r="AA457" s="23"/>
      <c r="AB457" s="23"/>
      <c r="AC457" s="23"/>
      <c r="AD457" s="23"/>
      <c r="AE457" s="155"/>
      <c r="AF457" s="24">
        <f t="shared" si="30"/>
        <v>0</v>
      </c>
      <c r="AG457" s="25">
        <f t="shared" si="31"/>
        <v>0</v>
      </c>
      <c r="AH457" s="15"/>
      <c r="AI457" s="16"/>
      <c r="AJ457" s="15"/>
      <c r="AK457" s="15"/>
      <c r="AL457" s="15"/>
      <c r="AM457" s="15"/>
      <c r="AN457" s="15"/>
      <c r="AO457" s="15"/>
      <c r="AP457" s="15"/>
      <c r="AQ457" s="7"/>
      <c r="AR457" s="7"/>
      <c r="AS457" s="17"/>
      <c r="AT457" s="17"/>
      <c r="AU457" s="17"/>
      <c r="AV457" s="17"/>
      <c r="AW457" s="17"/>
      <c r="AX457" s="17"/>
      <c r="AY457" s="17"/>
      <c r="AZ457" s="17"/>
      <c r="BA457" s="17"/>
      <c r="BB457" s="17"/>
      <c r="BC457" s="17"/>
      <c r="BD457" s="17"/>
      <c r="BE457" s="17"/>
      <c r="BF457" s="17"/>
      <c r="BG457" s="17"/>
      <c r="BH457" s="17"/>
    </row>
    <row r="458" spans="1:60" ht="75">
      <c r="A458" s="9">
        <v>456</v>
      </c>
      <c r="B458" s="144" t="s">
        <v>878</v>
      </c>
      <c r="C458" s="18" t="s">
        <v>879</v>
      </c>
      <c r="D458" s="19">
        <v>28.9</v>
      </c>
      <c r="E458" s="23"/>
      <c r="F458" s="23"/>
      <c r="G458" s="23"/>
      <c r="H458" s="104"/>
      <c r="I458" s="155">
        <v>28.9</v>
      </c>
      <c r="J458" s="105"/>
      <c r="K458" s="23"/>
      <c r="L458" s="23">
        <v>28.9</v>
      </c>
      <c r="M458" s="23"/>
      <c r="N458" s="23">
        <v>28.9</v>
      </c>
      <c r="O458" s="23"/>
      <c r="P458" s="23">
        <v>28.9</v>
      </c>
      <c r="Q458" s="23"/>
      <c r="R458" s="23"/>
      <c r="S458" s="23"/>
      <c r="T458" s="23"/>
      <c r="U458" s="23"/>
      <c r="V458" s="102">
        <v>26</v>
      </c>
      <c r="W458" s="23"/>
      <c r="X458" s="161"/>
      <c r="Y458" s="23"/>
      <c r="Z458" s="23"/>
      <c r="AA458" s="23"/>
      <c r="AB458" s="23"/>
      <c r="AC458" s="23"/>
      <c r="AD458" s="23"/>
      <c r="AE458" s="153">
        <v>26</v>
      </c>
      <c r="AF458" s="24">
        <f t="shared" si="30"/>
        <v>26</v>
      </c>
      <c r="AG458" s="25">
        <f t="shared" si="31"/>
        <v>2</v>
      </c>
      <c r="AH458" s="15"/>
      <c r="AI458" s="16"/>
      <c r="AJ458" s="15"/>
      <c r="AK458" s="15"/>
      <c r="AL458" s="15"/>
      <c r="AM458" s="15"/>
      <c r="AN458" s="15"/>
      <c r="AO458" s="15"/>
      <c r="AP458" s="15"/>
      <c r="AQ458" s="7"/>
      <c r="AR458" s="7"/>
      <c r="AS458" s="17"/>
      <c r="AT458" s="17"/>
      <c r="AU458" s="17"/>
      <c r="AV458" s="17"/>
      <c r="AW458" s="17"/>
      <c r="AX458" s="17"/>
      <c r="AY458" s="17"/>
      <c r="AZ458" s="17"/>
      <c r="BA458" s="17"/>
      <c r="BB458" s="17"/>
      <c r="BC458" s="17"/>
      <c r="BD458" s="17"/>
      <c r="BE458" s="17"/>
      <c r="BF458" s="17"/>
      <c r="BG458" s="17"/>
      <c r="BH458" s="17"/>
    </row>
    <row r="459" spans="1:60" ht="90">
      <c r="A459" s="9">
        <v>457</v>
      </c>
      <c r="B459" s="144" t="s">
        <v>880</v>
      </c>
      <c r="C459" s="18" t="s">
        <v>881</v>
      </c>
      <c r="D459" s="19">
        <v>76.55</v>
      </c>
      <c r="E459" s="23"/>
      <c r="F459" s="23"/>
      <c r="G459" s="23"/>
      <c r="H459" s="104"/>
      <c r="I459" s="155">
        <v>76.55</v>
      </c>
      <c r="J459" s="105"/>
      <c r="K459" s="23">
        <v>76.55</v>
      </c>
      <c r="L459" s="23">
        <v>76.55</v>
      </c>
      <c r="M459" s="23"/>
      <c r="N459" s="20"/>
      <c r="O459" s="102">
        <v>68.8</v>
      </c>
      <c r="P459" s="155">
        <v>76.55</v>
      </c>
      <c r="Q459" s="23"/>
      <c r="R459" s="23"/>
      <c r="S459" s="23"/>
      <c r="T459" s="23"/>
      <c r="U459" s="23"/>
      <c r="V459" s="102">
        <v>68.8</v>
      </c>
      <c r="W459" s="23"/>
      <c r="X459" s="167">
        <v>76.55</v>
      </c>
      <c r="Y459" s="23"/>
      <c r="Z459" s="23">
        <v>76</v>
      </c>
      <c r="AA459" s="23"/>
      <c r="AB459" s="23"/>
      <c r="AC459" s="23"/>
      <c r="AD459" s="23"/>
      <c r="AE459" s="153">
        <v>68.8</v>
      </c>
      <c r="AF459" s="24">
        <f t="shared" si="30"/>
        <v>68.8</v>
      </c>
      <c r="AG459" s="25">
        <f t="shared" si="31"/>
        <v>3</v>
      </c>
      <c r="AH459" s="15"/>
      <c r="AI459" s="16"/>
      <c r="AJ459" s="15"/>
      <c r="AK459" s="15"/>
      <c r="AL459" s="15"/>
      <c r="AM459" s="15"/>
      <c r="AN459" s="15"/>
      <c r="AO459" s="15"/>
      <c r="AP459" s="15"/>
      <c r="AQ459" s="7"/>
      <c r="AR459" s="7"/>
      <c r="AS459" s="17"/>
      <c r="AT459" s="17"/>
      <c r="AU459" s="17"/>
      <c r="AV459" s="17"/>
      <c r="AW459" s="17"/>
      <c r="AX459" s="17"/>
      <c r="AY459" s="17"/>
      <c r="AZ459" s="17"/>
      <c r="BA459" s="17"/>
      <c r="BB459" s="17"/>
      <c r="BC459" s="17"/>
      <c r="BD459" s="17"/>
      <c r="BE459" s="17"/>
      <c r="BF459" s="17"/>
      <c r="BG459" s="17"/>
      <c r="BH459" s="17"/>
    </row>
    <row r="460" spans="1:60" ht="45">
      <c r="A460" s="9">
        <v>458</v>
      </c>
      <c r="B460" s="144" t="s">
        <v>882</v>
      </c>
      <c r="C460" s="18" t="s">
        <v>883</v>
      </c>
      <c r="D460" s="19">
        <v>10.19</v>
      </c>
      <c r="E460" s="23"/>
      <c r="F460" s="23"/>
      <c r="G460" s="23"/>
      <c r="H460" s="104"/>
      <c r="I460" s="170"/>
      <c r="J460" s="105"/>
      <c r="K460" s="23"/>
      <c r="L460" s="23">
        <v>10.19</v>
      </c>
      <c r="M460" s="23"/>
      <c r="N460" s="20"/>
      <c r="O460" s="102">
        <v>9.17</v>
      </c>
      <c r="P460" s="23">
        <v>10.19</v>
      </c>
      <c r="Q460" s="23"/>
      <c r="R460" s="23"/>
      <c r="S460" s="23"/>
      <c r="T460" s="23"/>
      <c r="U460" s="23"/>
      <c r="V460" s="102">
        <v>9.17</v>
      </c>
      <c r="W460" s="23">
        <v>10</v>
      </c>
      <c r="X460" s="161"/>
      <c r="Y460" s="23"/>
      <c r="Z460" s="23">
        <v>10.19</v>
      </c>
      <c r="AA460" s="23"/>
      <c r="AB460" s="23"/>
      <c r="AC460" s="23"/>
      <c r="AD460" s="23"/>
      <c r="AE460" s="153">
        <v>9.17</v>
      </c>
      <c r="AF460" s="24">
        <f t="shared" si="30"/>
        <v>9.17</v>
      </c>
      <c r="AG460" s="25">
        <f t="shared" si="31"/>
        <v>3</v>
      </c>
      <c r="AH460" s="15"/>
      <c r="AI460" s="16"/>
      <c r="AJ460" s="15"/>
      <c r="AK460" s="15"/>
      <c r="AL460" s="15"/>
      <c r="AM460" s="15"/>
      <c r="AN460" s="15"/>
      <c r="AO460" s="15"/>
      <c r="AP460" s="15"/>
      <c r="AQ460" s="7"/>
      <c r="AR460" s="7"/>
      <c r="AS460" s="17"/>
      <c r="AT460" s="17"/>
      <c r="AU460" s="17"/>
      <c r="AV460" s="17"/>
      <c r="AW460" s="17"/>
      <c r="AX460" s="17"/>
      <c r="AY460" s="17"/>
      <c r="AZ460" s="17"/>
      <c r="BA460" s="17"/>
      <c r="BB460" s="17"/>
      <c r="BC460" s="17"/>
      <c r="BD460" s="17"/>
      <c r="BE460" s="17"/>
      <c r="BF460" s="17"/>
      <c r="BG460" s="17"/>
      <c r="BH460" s="17"/>
    </row>
    <row r="461" spans="1:60" ht="60">
      <c r="A461" s="9">
        <v>459</v>
      </c>
      <c r="B461" s="144" t="s">
        <v>884</v>
      </c>
      <c r="C461" s="18" t="s">
        <v>885</v>
      </c>
      <c r="D461" s="19">
        <v>18.239999999999998</v>
      </c>
      <c r="E461" s="23"/>
      <c r="F461" s="23"/>
      <c r="G461" s="23"/>
      <c r="H461" s="104"/>
      <c r="I461" s="170"/>
      <c r="J461" s="105"/>
      <c r="K461" s="23"/>
      <c r="L461" s="102">
        <v>18.239999999999998</v>
      </c>
      <c r="M461" s="23"/>
      <c r="N461" s="20"/>
      <c r="O461" s="23"/>
      <c r="P461" s="23"/>
      <c r="Q461" s="23"/>
      <c r="R461" s="23"/>
      <c r="S461" s="23"/>
      <c r="T461" s="23"/>
      <c r="U461" s="23"/>
      <c r="V461" s="23"/>
      <c r="W461" s="23"/>
      <c r="X461" s="161"/>
      <c r="Y461" s="23"/>
      <c r="Z461" s="102">
        <v>18.239999999999998</v>
      </c>
      <c r="AA461" s="23"/>
      <c r="AB461" s="23"/>
      <c r="AC461" s="23"/>
      <c r="AD461" s="23"/>
      <c r="AE461" s="155"/>
      <c r="AF461" s="24">
        <f t="shared" ref="AF461:AF525" si="36">MIN(E461:AE461)</f>
        <v>18.239999999999998</v>
      </c>
      <c r="AG461" s="25">
        <f t="shared" ref="AG461:AG525" si="37">COUNTIF(E461:AE461,AF461)</f>
        <v>2</v>
      </c>
      <c r="AH461" s="15"/>
      <c r="AI461" s="16"/>
      <c r="AJ461" s="15"/>
      <c r="AK461" s="15"/>
      <c r="AL461" s="15"/>
      <c r="AM461" s="15"/>
      <c r="AN461" s="15"/>
      <c r="AO461" s="15"/>
      <c r="AP461" s="15"/>
      <c r="AQ461" s="7"/>
      <c r="AR461" s="7"/>
      <c r="AS461" s="17"/>
      <c r="AT461" s="17"/>
      <c r="AU461" s="17"/>
      <c r="AV461" s="17"/>
      <c r="AW461" s="17"/>
      <c r="AX461" s="17"/>
      <c r="AY461" s="17"/>
      <c r="AZ461" s="17"/>
      <c r="BA461" s="17"/>
      <c r="BB461" s="17"/>
      <c r="BC461" s="17"/>
      <c r="BD461" s="17"/>
      <c r="BE461" s="17"/>
      <c r="BF461" s="17"/>
      <c r="BG461" s="17"/>
      <c r="BH461" s="17"/>
    </row>
    <row r="462" spans="1:60" ht="87" customHeight="1">
      <c r="A462" s="9">
        <v>460</v>
      </c>
      <c r="B462" s="144" t="s">
        <v>1554</v>
      </c>
      <c r="C462" s="18" t="s">
        <v>1553</v>
      </c>
      <c r="D462" s="19">
        <v>25</v>
      </c>
      <c r="E462" s="23"/>
      <c r="F462" s="23"/>
      <c r="G462" s="23"/>
      <c r="H462" s="104"/>
      <c r="I462" s="170"/>
      <c r="J462" s="105"/>
      <c r="K462" s="23"/>
      <c r="L462" s="23"/>
      <c r="M462" s="23"/>
      <c r="N462" s="23"/>
      <c r="O462" s="23"/>
      <c r="P462" s="23"/>
      <c r="Q462" s="23"/>
      <c r="R462" s="23"/>
      <c r="S462" s="23"/>
      <c r="T462" s="23"/>
      <c r="U462" s="23"/>
      <c r="V462" s="23"/>
      <c r="W462" s="23"/>
      <c r="X462" s="178">
        <v>25</v>
      </c>
      <c r="Y462" s="23"/>
      <c r="Z462" s="23"/>
      <c r="AA462" s="23"/>
      <c r="AB462" s="23"/>
      <c r="AC462" s="23"/>
      <c r="AD462" s="23"/>
      <c r="AE462" s="155"/>
      <c r="AF462" s="24">
        <f t="shared" ref="AF462" si="38">MIN(E462:AE462)</f>
        <v>25</v>
      </c>
      <c r="AG462" s="25">
        <f t="shared" ref="AG462" si="39">COUNTIF(E462:AE462,AF462)</f>
        <v>1</v>
      </c>
      <c r="AH462" s="15"/>
      <c r="AI462" s="16"/>
      <c r="AJ462" s="15"/>
      <c r="AK462" s="15"/>
      <c r="AL462" s="15"/>
      <c r="AM462" s="15"/>
      <c r="AN462" s="15"/>
      <c r="AO462" s="15"/>
      <c r="AP462" s="15"/>
      <c r="AQ462" s="7"/>
      <c r="AR462" s="7"/>
      <c r="AS462" s="17"/>
      <c r="AT462" s="17"/>
      <c r="AU462" s="17"/>
      <c r="AV462" s="17"/>
      <c r="AW462" s="17"/>
      <c r="AX462" s="17"/>
      <c r="AY462" s="17"/>
      <c r="AZ462" s="17"/>
      <c r="BA462" s="17"/>
      <c r="BB462" s="17"/>
      <c r="BC462" s="17"/>
      <c r="BD462" s="17"/>
      <c r="BE462" s="17"/>
      <c r="BF462" s="17"/>
      <c r="BG462" s="17"/>
      <c r="BH462" s="17"/>
    </row>
    <row r="463" spans="1:60" ht="165">
      <c r="A463" s="9">
        <v>461</v>
      </c>
      <c r="B463" s="144" t="s">
        <v>1512</v>
      </c>
      <c r="C463" s="18" t="s">
        <v>1511</v>
      </c>
      <c r="D463" s="19">
        <v>15.52</v>
      </c>
      <c r="E463" s="23"/>
      <c r="F463" s="23"/>
      <c r="G463" s="23"/>
      <c r="H463" s="104"/>
      <c r="I463" s="170"/>
      <c r="J463" s="105"/>
      <c r="K463" s="23"/>
      <c r="L463" s="23"/>
      <c r="M463" s="23"/>
      <c r="N463" s="20"/>
      <c r="O463" s="23"/>
      <c r="P463" s="23"/>
      <c r="Q463" s="23"/>
      <c r="R463" s="23"/>
      <c r="S463" s="23"/>
      <c r="T463" s="23"/>
      <c r="U463" s="23"/>
      <c r="V463" s="23"/>
      <c r="W463" s="23"/>
      <c r="X463" s="161"/>
      <c r="Y463" s="102">
        <v>15.52</v>
      </c>
      <c r="Z463" s="23"/>
      <c r="AA463" s="23"/>
      <c r="AB463" s="23"/>
      <c r="AC463" s="23"/>
      <c r="AD463" s="23"/>
      <c r="AE463" s="155"/>
      <c r="AF463" s="24">
        <f t="shared" si="36"/>
        <v>15.52</v>
      </c>
      <c r="AG463" s="25">
        <f t="shared" si="37"/>
        <v>1</v>
      </c>
      <c r="AH463" s="15"/>
      <c r="AI463" s="16"/>
      <c r="AJ463" s="15"/>
      <c r="AK463" s="15"/>
      <c r="AL463" s="15"/>
      <c r="AM463" s="15"/>
      <c r="AN463" s="15"/>
      <c r="AO463" s="15"/>
      <c r="AP463" s="15"/>
      <c r="AQ463" s="7"/>
      <c r="AR463" s="7"/>
      <c r="AS463" s="17"/>
      <c r="AT463" s="17"/>
      <c r="AU463" s="17"/>
      <c r="AV463" s="17"/>
      <c r="AW463" s="17"/>
      <c r="AX463" s="17"/>
      <c r="AY463" s="17"/>
      <c r="AZ463" s="17"/>
      <c r="BA463" s="17"/>
      <c r="BB463" s="17"/>
      <c r="BC463" s="17"/>
      <c r="BD463" s="17"/>
      <c r="BE463" s="17"/>
      <c r="BF463" s="17"/>
      <c r="BG463" s="17"/>
      <c r="BH463" s="17"/>
    </row>
    <row r="464" spans="1:60" ht="45">
      <c r="A464" s="9">
        <v>462</v>
      </c>
      <c r="B464" s="144" t="s">
        <v>886</v>
      </c>
      <c r="C464" s="18" t="s">
        <v>887</v>
      </c>
      <c r="D464" s="19">
        <v>75</v>
      </c>
      <c r="E464" s="23"/>
      <c r="F464" s="23"/>
      <c r="G464" s="23"/>
      <c r="H464" s="104"/>
      <c r="I464" s="170"/>
      <c r="J464" s="105"/>
      <c r="K464" s="102">
        <v>75</v>
      </c>
      <c r="L464" s="102">
        <v>75</v>
      </c>
      <c r="M464" s="23"/>
      <c r="N464" s="20"/>
      <c r="O464" s="23"/>
      <c r="P464" s="23"/>
      <c r="Q464" s="23"/>
      <c r="R464" s="23"/>
      <c r="S464" s="23"/>
      <c r="T464" s="23"/>
      <c r="U464" s="23"/>
      <c r="V464" s="23"/>
      <c r="W464" s="23"/>
      <c r="X464" s="161"/>
      <c r="Y464" s="23"/>
      <c r="Z464" s="23"/>
      <c r="AA464" s="23"/>
      <c r="AB464" s="23"/>
      <c r="AC464" s="102">
        <v>75</v>
      </c>
      <c r="AD464" s="23"/>
      <c r="AE464" s="155"/>
      <c r="AF464" s="24">
        <f t="shared" si="36"/>
        <v>75</v>
      </c>
      <c r="AG464" s="25">
        <f t="shared" si="37"/>
        <v>3</v>
      </c>
      <c r="AH464" s="15"/>
      <c r="AI464" s="16"/>
      <c r="AJ464" s="15"/>
      <c r="AK464" s="15"/>
      <c r="AL464" s="15"/>
      <c r="AM464" s="15"/>
      <c r="AN464" s="15"/>
      <c r="AO464" s="15"/>
      <c r="AP464" s="15"/>
      <c r="AQ464" s="7"/>
      <c r="AR464" s="7"/>
      <c r="AS464" s="17"/>
      <c r="AT464" s="17"/>
      <c r="AU464" s="17"/>
      <c r="AV464" s="17"/>
      <c r="AW464" s="17"/>
      <c r="AX464" s="17"/>
      <c r="AY464" s="17"/>
      <c r="AZ464" s="17"/>
      <c r="BA464" s="17"/>
      <c r="BB464" s="17"/>
      <c r="BC464" s="17"/>
      <c r="BD464" s="17"/>
      <c r="BE464" s="17"/>
      <c r="BF464" s="17"/>
      <c r="BG464" s="17"/>
      <c r="BH464" s="17"/>
    </row>
    <row r="465" spans="1:60" ht="120">
      <c r="A465" s="9">
        <v>463</v>
      </c>
      <c r="B465" s="144" t="s">
        <v>888</v>
      </c>
      <c r="C465" s="18" t="s">
        <v>889</v>
      </c>
      <c r="D465" s="19">
        <v>10.37</v>
      </c>
      <c r="E465" s="23"/>
      <c r="F465" s="23"/>
      <c r="G465" s="23"/>
      <c r="H465" s="104"/>
      <c r="I465" s="170"/>
      <c r="J465" s="105"/>
      <c r="K465" s="23"/>
      <c r="L465" s="23"/>
      <c r="M465" s="23"/>
      <c r="N465" s="23">
        <v>10.37</v>
      </c>
      <c r="O465" s="102">
        <v>9.85</v>
      </c>
      <c r="P465" s="23"/>
      <c r="Q465" s="23"/>
      <c r="R465" s="23"/>
      <c r="S465" s="23"/>
      <c r="T465" s="23"/>
      <c r="U465" s="23"/>
      <c r="V465" s="23"/>
      <c r="W465" s="23"/>
      <c r="X465" s="161"/>
      <c r="Y465" s="23"/>
      <c r="Z465" s="23"/>
      <c r="AA465" s="23"/>
      <c r="AB465" s="23"/>
      <c r="AC465" s="23"/>
      <c r="AD465" s="23"/>
      <c r="AE465" s="155"/>
      <c r="AF465" s="24">
        <f t="shared" si="36"/>
        <v>9.85</v>
      </c>
      <c r="AG465" s="25">
        <f t="shared" si="37"/>
        <v>1</v>
      </c>
      <c r="AH465" s="15"/>
      <c r="AI465" s="16"/>
      <c r="AJ465" s="15"/>
      <c r="AK465" s="15"/>
      <c r="AL465" s="15"/>
      <c r="AM465" s="15"/>
      <c r="AN465" s="15"/>
      <c r="AO465" s="15"/>
      <c r="AP465" s="15"/>
      <c r="AQ465" s="7"/>
      <c r="AR465" s="7"/>
      <c r="AS465" s="17"/>
      <c r="AT465" s="17"/>
      <c r="AU465" s="17"/>
      <c r="AV465" s="17"/>
      <c r="AW465" s="17"/>
      <c r="AX465" s="17"/>
      <c r="AY465" s="17"/>
      <c r="AZ465" s="17"/>
      <c r="BA465" s="17"/>
      <c r="BB465" s="17"/>
      <c r="BC465" s="17"/>
      <c r="BD465" s="17"/>
      <c r="BE465" s="17"/>
      <c r="BF465" s="17"/>
      <c r="BG465" s="17"/>
      <c r="BH465" s="17"/>
    </row>
    <row r="466" spans="1:60" ht="120">
      <c r="A466" s="9">
        <v>464</v>
      </c>
      <c r="B466" s="144" t="s">
        <v>890</v>
      </c>
      <c r="C466" s="18" t="s">
        <v>891</v>
      </c>
      <c r="D466" s="19">
        <v>9.6199999999999992</v>
      </c>
      <c r="E466" s="23"/>
      <c r="F466" s="23"/>
      <c r="G466" s="23"/>
      <c r="H466" s="104"/>
      <c r="I466" s="170"/>
      <c r="J466" s="105"/>
      <c r="K466" s="23"/>
      <c r="L466" s="23"/>
      <c r="M466" s="23"/>
      <c r="N466" s="20"/>
      <c r="O466" s="23"/>
      <c r="P466" s="23"/>
      <c r="Q466" s="23"/>
      <c r="R466" s="23"/>
      <c r="S466" s="23"/>
      <c r="T466" s="23"/>
      <c r="U466" s="23"/>
      <c r="V466" s="23"/>
      <c r="W466" s="23"/>
      <c r="X466" s="161"/>
      <c r="Y466" s="23"/>
      <c r="Z466" s="23"/>
      <c r="AA466" s="23"/>
      <c r="AB466" s="23"/>
      <c r="AC466" s="23"/>
      <c r="AD466" s="23"/>
      <c r="AE466" s="155"/>
      <c r="AF466" s="24">
        <f t="shared" si="36"/>
        <v>0</v>
      </c>
      <c r="AG466" s="25">
        <f t="shared" si="37"/>
        <v>0</v>
      </c>
      <c r="AH466" s="15"/>
      <c r="AI466" s="16"/>
      <c r="AJ466" s="15"/>
      <c r="AK466" s="15"/>
      <c r="AL466" s="15"/>
      <c r="AM466" s="15"/>
      <c r="AN466" s="15"/>
      <c r="AO466" s="15"/>
      <c r="AP466" s="15"/>
      <c r="AQ466" s="7"/>
      <c r="AR466" s="7"/>
      <c r="AS466" s="17"/>
      <c r="AT466" s="17"/>
      <c r="AU466" s="17"/>
      <c r="AV466" s="17"/>
      <c r="AW466" s="17"/>
      <c r="AX466" s="17"/>
      <c r="AY466" s="17"/>
      <c r="AZ466" s="17"/>
      <c r="BA466" s="17"/>
      <c r="BB466" s="17"/>
      <c r="BC466" s="17"/>
      <c r="BD466" s="17"/>
      <c r="BE466" s="17"/>
      <c r="BF466" s="17"/>
      <c r="BG466" s="17"/>
      <c r="BH466" s="17"/>
    </row>
    <row r="467" spans="1:60" ht="135">
      <c r="A467" s="9">
        <v>465</v>
      </c>
      <c r="B467" s="144" t="s">
        <v>892</v>
      </c>
      <c r="C467" s="18" t="s">
        <v>893</v>
      </c>
      <c r="D467" s="19">
        <v>10</v>
      </c>
      <c r="E467" s="23"/>
      <c r="F467" s="23"/>
      <c r="G467" s="23"/>
      <c r="H467" s="104"/>
      <c r="I467" s="170"/>
      <c r="J467" s="105"/>
      <c r="K467" s="23"/>
      <c r="L467" s="23"/>
      <c r="M467" s="23"/>
      <c r="N467" s="107">
        <v>10</v>
      </c>
      <c r="O467" s="107">
        <v>10</v>
      </c>
      <c r="P467" s="23"/>
      <c r="Q467" s="23"/>
      <c r="R467" s="23"/>
      <c r="S467" s="23"/>
      <c r="T467" s="23"/>
      <c r="U467" s="23"/>
      <c r="V467" s="23"/>
      <c r="W467" s="23"/>
      <c r="X467" s="161"/>
      <c r="Y467" s="23"/>
      <c r="Z467" s="23"/>
      <c r="AA467" s="23"/>
      <c r="AB467" s="23"/>
      <c r="AC467" s="23"/>
      <c r="AD467" s="23"/>
      <c r="AE467" s="155"/>
      <c r="AF467" s="24">
        <f t="shared" si="36"/>
        <v>10</v>
      </c>
      <c r="AG467" s="25">
        <f t="shared" si="37"/>
        <v>2</v>
      </c>
      <c r="AH467" s="15"/>
      <c r="AI467" s="16"/>
      <c r="AJ467" s="15"/>
      <c r="AK467" s="15"/>
      <c r="AL467" s="15"/>
      <c r="AM467" s="15"/>
      <c r="AN467" s="15"/>
      <c r="AO467" s="15"/>
      <c r="AP467" s="15"/>
      <c r="AQ467" s="7"/>
      <c r="AR467" s="7"/>
      <c r="AS467" s="17"/>
      <c r="AT467" s="17"/>
      <c r="AU467" s="17"/>
      <c r="AV467" s="17"/>
      <c r="AW467" s="17"/>
      <c r="AX467" s="17"/>
      <c r="AY467" s="17"/>
      <c r="AZ467" s="17"/>
      <c r="BA467" s="17"/>
      <c r="BB467" s="17"/>
      <c r="BC467" s="17"/>
      <c r="BD467" s="17"/>
      <c r="BE467" s="17"/>
      <c r="BF467" s="17"/>
      <c r="BG467" s="17"/>
      <c r="BH467" s="17"/>
    </row>
    <row r="468" spans="1:60" ht="135">
      <c r="A468" s="9">
        <v>466</v>
      </c>
      <c r="B468" s="144" t="s">
        <v>894</v>
      </c>
      <c r="C468" s="18" t="s">
        <v>895</v>
      </c>
      <c r="D468" s="19">
        <v>9</v>
      </c>
      <c r="E468" s="23"/>
      <c r="F468" s="23"/>
      <c r="G468" s="23"/>
      <c r="H468" s="104"/>
      <c r="I468" s="170"/>
      <c r="J468" s="105"/>
      <c r="K468" s="23"/>
      <c r="L468" s="23"/>
      <c r="M468" s="23"/>
      <c r="N468" s="107">
        <v>9</v>
      </c>
      <c r="O468" s="107">
        <v>9</v>
      </c>
      <c r="P468" s="23"/>
      <c r="Q468" s="23"/>
      <c r="R468" s="23"/>
      <c r="S468" s="23"/>
      <c r="T468" s="23"/>
      <c r="U468" s="23"/>
      <c r="V468" s="23"/>
      <c r="W468" s="23"/>
      <c r="X468" s="161"/>
      <c r="Y468" s="23"/>
      <c r="Z468" s="23"/>
      <c r="AA468" s="23"/>
      <c r="AB468" s="23"/>
      <c r="AC468" s="23"/>
      <c r="AD468" s="23"/>
      <c r="AE468" s="155"/>
      <c r="AF468" s="24">
        <f t="shared" si="36"/>
        <v>9</v>
      </c>
      <c r="AG468" s="25">
        <f t="shared" si="37"/>
        <v>2</v>
      </c>
      <c r="AH468" s="15"/>
      <c r="AI468" s="16"/>
      <c r="AJ468" s="15"/>
      <c r="AK468" s="15"/>
      <c r="AL468" s="15"/>
      <c r="AM468" s="15"/>
      <c r="AN468" s="15"/>
      <c r="AO468" s="15"/>
      <c r="AP468" s="15"/>
      <c r="AQ468" s="7"/>
      <c r="AR468" s="7"/>
      <c r="AS468" s="17"/>
      <c r="AT468" s="17"/>
      <c r="AU468" s="17"/>
      <c r="AV468" s="17"/>
      <c r="AW468" s="17"/>
      <c r="AX468" s="17"/>
      <c r="AY468" s="17"/>
      <c r="AZ468" s="17"/>
      <c r="BA468" s="17"/>
      <c r="BB468" s="17"/>
      <c r="BC468" s="17"/>
      <c r="BD468" s="17"/>
      <c r="BE468" s="17"/>
      <c r="BF468" s="17"/>
      <c r="BG468" s="17"/>
      <c r="BH468" s="17"/>
    </row>
    <row r="469" spans="1:60" ht="45">
      <c r="A469" s="9">
        <v>467</v>
      </c>
      <c r="B469" s="144" t="s">
        <v>896</v>
      </c>
      <c r="C469" s="18" t="s">
        <v>897</v>
      </c>
      <c r="D469" s="19">
        <v>2.8</v>
      </c>
      <c r="E469" s="23"/>
      <c r="F469" s="23"/>
      <c r="G469" s="23"/>
      <c r="H469" s="104"/>
      <c r="I469" s="170"/>
      <c r="J469" s="105"/>
      <c r="K469" s="23"/>
      <c r="L469" s="23"/>
      <c r="M469" s="23"/>
      <c r="N469" s="20"/>
      <c r="O469" s="102">
        <v>2</v>
      </c>
      <c r="P469" s="23"/>
      <c r="Q469" s="23"/>
      <c r="R469" s="23"/>
      <c r="S469" s="23"/>
      <c r="T469" s="23"/>
      <c r="U469" s="23"/>
      <c r="V469" s="23"/>
      <c r="W469" s="23"/>
      <c r="X469" s="161"/>
      <c r="Y469" s="23"/>
      <c r="Z469" s="23"/>
      <c r="AA469" s="23"/>
      <c r="AB469" s="23"/>
      <c r="AC469" s="23"/>
      <c r="AD469" s="23"/>
      <c r="AE469" s="155"/>
      <c r="AF469" s="24">
        <f t="shared" si="36"/>
        <v>2</v>
      </c>
      <c r="AG469" s="25">
        <f t="shared" si="37"/>
        <v>1</v>
      </c>
      <c r="AH469" s="15"/>
      <c r="AI469" s="16"/>
      <c r="AJ469" s="15"/>
      <c r="AK469" s="15"/>
      <c r="AL469" s="15"/>
      <c r="AM469" s="15"/>
      <c r="AN469" s="15"/>
      <c r="AO469" s="15"/>
      <c r="AP469" s="15"/>
      <c r="AQ469" s="7"/>
      <c r="AR469" s="7"/>
      <c r="AS469" s="17"/>
      <c r="AT469" s="17"/>
      <c r="AU469" s="17"/>
      <c r="AV469" s="17"/>
      <c r="AW469" s="17"/>
      <c r="AX469" s="17"/>
      <c r="AY469" s="17"/>
      <c r="AZ469" s="17"/>
      <c r="BA469" s="17"/>
      <c r="BB469" s="17"/>
      <c r="BC469" s="17"/>
      <c r="BD469" s="17"/>
      <c r="BE469" s="17"/>
      <c r="BF469" s="17"/>
      <c r="BG469" s="17"/>
      <c r="BH469" s="17"/>
    </row>
    <row r="470" spans="1:60" ht="75">
      <c r="A470" s="9">
        <v>468</v>
      </c>
      <c r="B470" s="144" t="s">
        <v>898</v>
      </c>
      <c r="C470" s="18" t="s">
        <v>899</v>
      </c>
      <c r="D470" s="19">
        <v>2.96</v>
      </c>
      <c r="E470" s="23"/>
      <c r="F470" s="23"/>
      <c r="G470" s="23"/>
      <c r="H470" s="104"/>
      <c r="I470" s="170"/>
      <c r="J470" s="105"/>
      <c r="K470" s="23"/>
      <c r="L470" s="23"/>
      <c r="M470" s="23"/>
      <c r="N470" s="20"/>
      <c r="O470" s="23"/>
      <c r="P470" s="23"/>
      <c r="Q470" s="23"/>
      <c r="R470" s="23"/>
      <c r="S470" s="23"/>
      <c r="T470" s="23"/>
      <c r="U470" s="23"/>
      <c r="V470" s="23"/>
      <c r="W470" s="23"/>
      <c r="X470" s="161"/>
      <c r="Y470" s="23"/>
      <c r="Z470" s="23"/>
      <c r="AA470" s="23"/>
      <c r="AB470" s="23"/>
      <c r="AC470" s="23"/>
      <c r="AD470" s="23"/>
      <c r="AE470" s="155"/>
      <c r="AF470" s="24">
        <f t="shared" si="36"/>
        <v>0</v>
      </c>
      <c r="AG470" s="25">
        <f t="shared" si="37"/>
        <v>0</v>
      </c>
      <c r="AH470" s="15"/>
      <c r="AI470" s="16"/>
      <c r="AJ470" s="15"/>
      <c r="AK470" s="15"/>
      <c r="AL470" s="15"/>
      <c r="AM470" s="15"/>
      <c r="AN470" s="15"/>
      <c r="AO470" s="15"/>
      <c r="AP470" s="15"/>
      <c r="AQ470" s="7"/>
      <c r="AR470" s="7"/>
      <c r="AS470" s="17"/>
      <c r="AT470" s="17"/>
      <c r="AU470" s="17"/>
      <c r="AV470" s="17"/>
      <c r="AW470" s="17"/>
      <c r="AX470" s="17"/>
      <c r="AY470" s="17"/>
      <c r="AZ470" s="17"/>
      <c r="BA470" s="17"/>
      <c r="BB470" s="17"/>
      <c r="BC470" s="17"/>
      <c r="BD470" s="17"/>
      <c r="BE470" s="17"/>
      <c r="BF470" s="17"/>
      <c r="BG470" s="17"/>
      <c r="BH470" s="17"/>
    </row>
    <row r="471" spans="1:60" ht="45">
      <c r="A471" s="9">
        <v>469</v>
      </c>
      <c r="B471" s="144" t="s">
        <v>870</v>
      </c>
      <c r="C471" s="18" t="s">
        <v>900</v>
      </c>
      <c r="D471" s="19">
        <v>29</v>
      </c>
      <c r="E471" s="23"/>
      <c r="F471" s="23"/>
      <c r="G471" s="23"/>
      <c r="H471" s="104"/>
      <c r="I471" s="170"/>
      <c r="J471" s="105"/>
      <c r="K471" s="23"/>
      <c r="L471" s="23"/>
      <c r="M471" s="23"/>
      <c r="N471" s="20"/>
      <c r="O471" s="102">
        <v>29</v>
      </c>
      <c r="P471" s="23"/>
      <c r="Q471" s="23"/>
      <c r="R471" s="102">
        <v>29</v>
      </c>
      <c r="S471" s="23"/>
      <c r="T471" s="23"/>
      <c r="U471" s="23"/>
      <c r="V471" s="102">
        <v>29</v>
      </c>
      <c r="W471" s="23"/>
      <c r="X471" s="161"/>
      <c r="Y471" s="23"/>
      <c r="Z471" s="23"/>
      <c r="AA471" s="23"/>
      <c r="AB471" s="23"/>
      <c r="AC471" s="23"/>
      <c r="AD471" s="23"/>
      <c r="AE471" s="153">
        <v>29</v>
      </c>
      <c r="AF471" s="24">
        <f t="shared" si="36"/>
        <v>29</v>
      </c>
      <c r="AG471" s="25">
        <f t="shared" si="37"/>
        <v>4</v>
      </c>
      <c r="AH471" s="15"/>
      <c r="AI471" s="16"/>
      <c r="AJ471" s="15"/>
      <c r="AK471" s="15"/>
      <c r="AL471" s="15"/>
      <c r="AM471" s="15"/>
      <c r="AN471" s="15"/>
      <c r="AO471" s="15"/>
      <c r="AP471" s="15"/>
      <c r="AQ471" s="7"/>
      <c r="AR471" s="7"/>
      <c r="AS471" s="17"/>
      <c r="AT471" s="17"/>
      <c r="AU471" s="17"/>
      <c r="AV471" s="17"/>
      <c r="AW471" s="17"/>
      <c r="AX471" s="17"/>
      <c r="AY471" s="17"/>
      <c r="AZ471" s="17"/>
      <c r="BA471" s="17"/>
      <c r="BB471" s="17"/>
      <c r="BC471" s="17"/>
      <c r="BD471" s="17"/>
      <c r="BE471" s="17"/>
      <c r="BF471" s="17"/>
      <c r="BG471" s="17"/>
      <c r="BH471" s="17"/>
    </row>
    <row r="472" spans="1:60" ht="45">
      <c r="A472" s="9">
        <v>470</v>
      </c>
      <c r="B472" s="144" t="s">
        <v>901</v>
      </c>
      <c r="C472" s="18" t="s">
        <v>902</v>
      </c>
      <c r="D472" s="19">
        <v>6.53</v>
      </c>
      <c r="E472" s="23"/>
      <c r="F472" s="23"/>
      <c r="G472" s="23"/>
      <c r="H472" s="104"/>
      <c r="I472" s="170"/>
      <c r="J472" s="105"/>
      <c r="K472" s="23"/>
      <c r="L472" s="23"/>
      <c r="M472" s="23"/>
      <c r="N472" s="20"/>
      <c r="O472" s="23"/>
      <c r="P472" s="23"/>
      <c r="Q472" s="23"/>
      <c r="R472" s="23"/>
      <c r="S472" s="23"/>
      <c r="T472" s="23"/>
      <c r="U472" s="23"/>
      <c r="V472" s="23"/>
      <c r="W472" s="23"/>
      <c r="X472" s="161"/>
      <c r="Y472" s="23"/>
      <c r="Z472" s="23"/>
      <c r="AA472" s="23"/>
      <c r="AB472" s="23"/>
      <c r="AC472" s="23"/>
      <c r="AD472" s="23"/>
      <c r="AE472" s="155"/>
      <c r="AF472" s="24">
        <f t="shared" si="36"/>
        <v>0</v>
      </c>
      <c r="AG472" s="25">
        <f t="shared" si="37"/>
        <v>0</v>
      </c>
      <c r="AH472" s="15"/>
      <c r="AI472" s="16"/>
      <c r="AJ472" s="15"/>
      <c r="AK472" s="15"/>
      <c r="AL472" s="15"/>
      <c r="AM472" s="15"/>
      <c r="AN472" s="15"/>
      <c r="AO472" s="15"/>
      <c r="AP472" s="15"/>
      <c r="AQ472" s="7"/>
      <c r="AR472" s="7"/>
      <c r="AS472" s="17"/>
      <c r="AT472" s="17"/>
      <c r="AU472" s="17"/>
      <c r="AV472" s="17"/>
      <c r="AW472" s="17"/>
      <c r="AX472" s="17"/>
      <c r="AY472" s="17"/>
      <c r="AZ472" s="17"/>
      <c r="BA472" s="17"/>
      <c r="BB472" s="17"/>
      <c r="BC472" s="17"/>
      <c r="BD472" s="17"/>
      <c r="BE472" s="17"/>
      <c r="BF472" s="17"/>
      <c r="BG472" s="17"/>
      <c r="BH472" s="17"/>
    </row>
    <row r="473" spans="1:60" ht="45">
      <c r="A473" s="9">
        <v>471</v>
      </c>
      <c r="B473" s="144" t="s">
        <v>903</v>
      </c>
      <c r="C473" s="18" t="s">
        <v>904</v>
      </c>
      <c r="D473" s="19">
        <v>6.4</v>
      </c>
      <c r="E473" s="23"/>
      <c r="F473" s="23"/>
      <c r="G473" s="23"/>
      <c r="H473" s="104"/>
      <c r="I473" s="170"/>
      <c r="J473" s="105"/>
      <c r="K473" s="23"/>
      <c r="L473" s="23"/>
      <c r="M473" s="23"/>
      <c r="N473" s="20"/>
      <c r="O473" s="23"/>
      <c r="P473" s="23"/>
      <c r="Q473" s="23"/>
      <c r="R473" s="23"/>
      <c r="S473" s="23"/>
      <c r="T473" s="23"/>
      <c r="U473" s="23"/>
      <c r="V473" s="23"/>
      <c r="W473" s="23"/>
      <c r="X473" s="161"/>
      <c r="Y473" s="23"/>
      <c r="Z473" s="23"/>
      <c r="AA473" s="23"/>
      <c r="AB473" s="23"/>
      <c r="AC473" s="23"/>
      <c r="AD473" s="23"/>
      <c r="AE473" s="153">
        <v>6.4</v>
      </c>
      <c r="AF473" s="24">
        <f t="shared" si="36"/>
        <v>6.4</v>
      </c>
      <c r="AG473" s="25">
        <f t="shared" si="37"/>
        <v>1</v>
      </c>
      <c r="AH473" s="15"/>
      <c r="AI473" s="16"/>
      <c r="AJ473" s="15"/>
      <c r="AK473" s="15"/>
      <c r="AL473" s="15"/>
      <c r="AM473" s="15"/>
      <c r="AN473" s="15"/>
      <c r="AO473" s="15"/>
      <c r="AP473" s="15"/>
      <c r="AQ473" s="7"/>
      <c r="AR473" s="7"/>
      <c r="AS473" s="17"/>
      <c r="AT473" s="17"/>
      <c r="AU473" s="17"/>
      <c r="AV473" s="17"/>
      <c r="AW473" s="17"/>
      <c r="AX473" s="17"/>
      <c r="AY473" s="17"/>
      <c r="AZ473" s="17"/>
      <c r="BA473" s="17"/>
      <c r="BB473" s="17"/>
      <c r="BC473" s="17"/>
      <c r="BD473" s="17"/>
      <c r="BE473" s="17"/>
      <c r="BF473" s="17"/>
      <c r="BG473" s="17"/>
      <c r="BH473" s="17"/>
    </row>
    <row r="474" spans="1:60" ht="45">
      <c r="A474" s="9">
        <v>472</v>
      </c>
      <c r="B474" s="144" t="s">
        <v>905</v>
      </c>
      <c r="C474" s="18" t="s">
        <v>906</v>
      </c>
      <c r="D474" s="19">
        <v>7.5</v>
      </c>
      <c r="E474" s="23"/>
      <c r="F474" s="23"/>
      <c r="G474" s="23"/>
      <c r="H474" s="104"/>
      <c r="I474" s="170"/>
      <c r="J474" s="105"/>
      <c r="K474" s="23"/>
      <c r="L474" s="23"/>
      <c r="M474" s="23"/>
      <c r="N474" s="20"/>
      <c r="O474" s="23"/>
      <c r="P474" s="23"/>
      <c r="Q474" s="23"/>
      <c r="R474" s="23"/>
      <c r="S474" s="23"/>
      <c r="T474" s="23"/>
      <c r="U474" s="23"/>
      <c r="V474" s="23"/>
      <c r="W474" s="23"/>
      <c r="X474" s="161"/>
      <c r="Y474" s="23"/>
      <c r="Z474" s="23"/>
      <c r="AA474" s="23"/>
      <c r="AB474" s="23"/>
      <c r="AC474" s="23"/>
      <c r="AD474" s="23"/>
      <c r="AE474" s="155"/>
      <c r="AF474" s="24">
        <f t="shared" si="36"/>
        <v>0</v>
      </c>
      <c r="AG474" s="25">
        <f t="shared" si="37"/>
        <v>0</v>
      </c>
      <c r="AH474" s="15"/>
      <c r="AI474" s="16"/>
      <c r="AJ474" s="15"/>
      <c r="AK474" s="15"/>
      <c r="AL474" s="15"/>
      <c r="AM474" s="15"/>
      <c r="AN474" s="15"/>
      <c r="AO474" s="15"/>
      <c r="AP474" s="15"/>
      <c r="AQ474" s="7"/>
      <c r="AR474" s="7"/>
      <c r="AS474" s="17"/>
      <c r="AT474" s="17"/>
      <c r="AU474" s="17"/>
      <c r="AV474" s="17"/>
      <c r="AW474" s="17"/>
      <c r="AX474" s="17"/>
      <c r="AY474" s="17"/>
      <c r="AZ474" s="17"/>
      <c r="BA474" s="17"/>
      <c r="BB474" s="17"/>
      <c r="BC474" s="17"/>
      <c r="BD474" s="17"/>
      <c r="BE474" s="17"/>
      <c r="BF474" s="17"/>
      <c r="BG474" s="17"/>
      <c r="BH474" s="17"/>
    </row>
    <row r="475" spans="1:60" ht="60">
      <c r="A475" s="9">
        <v>473</v>
      </c>
      <c r="B475" s="144" t="s">
        <v>907</v>
      </c>
      <c r="C475" s="18" t="s">
        <v>908</v>
      </c>
      <c r="D475" s="19">
        <v>12</v>
      </c>
      <c r="E475" s="23"/>
      <c r="F475" s="23"/>
      <c r="G475" s="23"/>
      <c r="H475" s="104"/>
      <c r="I475" s="170"/>
      <c r="J475" s="105"/>
      <c r="K475" s="23"/>
      <c r="L475" s="23"/>
      <c r="M475" s="23"/>
      <c r="N475" s="20"/>
      <c r="O475" s="102">
        <v>12</v>
      </c>
      <c r="P475" s="23"/>
      <c r="Q475" s="23"/>
      <c r="R475" s="23"/>
      <c r="S475" s="23"/>
      <c r="T475" s="23"/>
      <c r="U475" s="23"/>
      <c r="V475" s="23"/>
      <c r="W475" s="23"/>
      <c r="X475" s="161"/>
      <c r="Y475" s="23"/>
      <c r="Z475" s="23"/>
      <c r="AA475" s="23"/>
      <c r="AB475" s="23"/>
      <c r="AC475" s="23"/>
      <c r="AD475" s="23"/>
      <c r="AE475" s="155"/>
      <c r="AF475" s="24">
        <f t="shared" si="36"/>
        <v>12</v>
      </c>
      <c r="AG475" s="25">
        <f t="shared" si="37"/>
        <v>1</v>
      </c>
      <c r="AH475" s="15"/>
      <c r="AI475" s="16"/>
      <c r="AJ475" s="15"/>
      <c r="AK475" s="15"/>
      <c r="AL475" s="15"/>
      <c r="AM475" s="15"/>
      <c r="AN475" s="15"/>
      <c r="AO475" s="15"/>
      <c r="AP475" s="15"/>
      <c r="AQ475" s="7"/>
      <c r="AR475" s="7"/>
      <c r="AS475" s="17"/>
      <c r="AT475" s="17"/>
      <c r="AU475" s="17"/>
      <c r="AV475" s="17"/>
      <c r="AW475" s="17"/>
      <c r="AX475" s="17"/>
      <c r="AY475" s="17"/>
      <c r="AZ475" s="17"/>
      <c r="BA475" s="17"/>
      <c r="BB475" s="17"/>
      <c r="BC475" s="17"/>
      <c r="BD475" s="17"/>
      <c r="BE475" s="17"/>
      <c r="BF475" s="17"/>
      <c r="BG475" s="17"/>
      <c r="BH475" s="17"/>
    </row>
    <row r="476" spans="1:60" ht="30">
      <c r="A476" s="9">
        <v>474</v>
      </c>
      <c r="B476" s="144" t="s">
        <v>909</v>
      </c>
      <c r="C476" s="18" t="s">
        <v>910</v>
      </c>
      <c r="D476" s="19">
        <v>4.4400000000000004</v>
      </c>
      <c r="E476" s="23"/>
      <c r="F476" s="23"/>
      <c r="G476" s="23"/>
      <c r="H476" s="104"/>
      <c r="I476" s="170"/>
      <c r="J476" s="105"/>
      <c r="K476" s="23"/>
      <c r="L476" s="23"/>
      <c r="M476" s="23"/>
      <c r="N476" s="20"/>
      <c r="O476" s="23"/>
      <c r="P476" s="23"/>
      <c r="Q476" s="23"/>
      <c r="R476" s="23"/>
      <c r="S476" s="23"/>
      <c r="T476" s="23"/>
      <c r="U476" s="23"/>
      <c r="V476" s="23"/>
      <c r="W476" s="23"/>
      <c r="X476" s="161"/>
      <c r="Y476" s="23"/>
      <c r="Z476" s="23"/>
      <c r="AA476" s="23"/>
      <c r="AB476" s="23"/>
      <c r="AC476" s="23"/>
      <c r="AD476" s="23"/>
      <c r="AE476" s="155"/>
      <c r="AF476" s="24">
        <f t="shared" si="36"/>
        <v>0</v>
      </c>
      <c r="AG476" s="25">
        <f t="shared" si="37"/>
        <v>0</v>
      </c>
      <c r="AH476" s="15"/>
      <c r="AI476" s="16"/>
      <c r="AJ476" s="15"/>
      <c r="AK476" s="15"/>
      <c r="AL476" s="15"/>
      <c r="AM476" s="15"/>
      <c r="AN476" s="15"/>
      <c r="AO476" s="15"/>
      <c r="AP476" s="15"/>
      <c r="AQ476" s="7"/>
      <c r="AR476" s="7"/>
      <c r="AS476" s="17"/>
      <c r="AT476" s="17"/>
      <c r="AU476" s="17"/>
      <c r="AV476" s="17"/>
      <c r="AW476" s="17"/>
      <c r="AX476" s="17"/>
      <c r="AY476" s="17"/>
      <c r="AZ476" s="17"/>
      <c r="BA476" s="17"/>
      <c r="BB476" s="17"/>
      <c r="BC476" s="17"/>
      <c r="BD476" s="17"/>
      <c r="BE476" s="17"/>
      <c r="BF476" s="17"/>
      <c r="BG476" s="17"/>
      <c r="BH476" s="17"/>
    </row>
    <row r="477" spans="1:60" ht="75">
      <c r="A477" s="9">
        <v>475</v>
      </c>
      <c r="B477" s="144" t="s">
        <v>911</v>
      </c>
      <c r="C477" s="18" t="s">
        <v>912</v>
      </c>
      <c r="D477" s="19">
        <v>54.52</v>
      </c>
      <c r="E477" s="23"/>
      <c r="F477" s="23"/>
      <c r="G477" s="23"/>
      <c r="H477" s="104"/>
      <c r="I477" s="170"/>
      <c r="J477" s="105"/>
      <c r="K477" s="23"/>
      <c r="L477" s="23">
        <v>54.52</v>
      </c>
      <c r="M477" s="23"/>
      <c r="N477" s="23">
        <v>54.52</v>
      </c>
      <c r="O477" s="102">
        <v>48.8</v>
      </c>
      <c r="P477" s="23">
        <v>54.52</v>
      </c>
      <c r="Q477" s="23"/>
      <c r="R477" s="23"/>
      <c r="S477" s="23"/>
      <c r="T477" s="23"/>
      <c r="U477" s="23"/>
      <c r="V477" s="23">
        <v>49.07</v>
      </c>
      <c r="W477" s="23"/>
      <c r="X477" s="167">
        <v>54.52</v>
      </c>
      <c r="Y477" s="23"/>
      <c r="Z477" s="23">
        <v>54</v>
      </c>
      <c r="AA477" s="23"/>
      <c r="AB477" s="23"/>
      <c r="AC477" s="23"/>
      <c r="AD477" s="23"/>
      <c r="AE477" s="155">
        <v>49.07</v>
      </c>
      <c r="AF477" s="24">
        <f t="shared" si="36"/>
        <v>48.8</v>
      </c>
      <c r="AG477" s="25">
        <f t="shared" si="37"/>
        <v>1</v>
      </c>
      <c r="AH477" s="15"/>
      <c r="AI477" s="16"/>
      <c r="AJ477" s="15"/>
      <c r="AK477" s="15"/>
      <c r="AL477" s="15"/>
      <c r="AM477" s="15"/>
      <c r="AN477" s="15"/>
      <c r="AO477" s="15"/>
      <c r="AP477" s="15"/>
      <c r="AQ477" s="7"/>
      <c r="AR477" s="7"/>
      <c r="AS477" s="17"/>
      <c r="AT477" s="17"/>
      <c r="AU477" s="17"/>
      <c r="AV477" s="17"/>
      <c r="AW477" s="17"/>
      <c r="AX477" s="17"/>
      <c r="AY477" s="17"/>
      <c r="AZ477" s="17"/>
      <c r="BA477" s="17"/>
      <c r="BB477" s="17"/>
      <c r="BC477" s="17"/>
      <c r="BD477" s="17"/>
      <c r="BE477" s="17"/>
      <c r="BF477" s="17"/>
      <c r="BG477" s="17"/>
      <c r="BH477" s="17"/>
    </row>
    <row r="478" spans="1:60" ht="90">
      <c r="A478" s="9">
        <v>476</v>
      </c>
      <c r="B478" s="144" t="s">
        <v>913</v>
      </c>
      <c r="C478" s="18" t="s">
        <v>914</v>
      </c>
      <c r="D478" s="19">
        <v>38.1</v>
      </c>
      <c r="E478" s="23"/>
      <c r="F478" s="23"/>
      <c r="G478" s="23"/>
      <c r="H478" s="104"/>
      <c r="I478" s="155">
        <v>38.1</v>
      </c>
      <c r="J478" s="105"/>
      <c r="K478" s="23"/>
      <c r="L478" s="23">
        <v>38.1</v>
      </c>
      <c r="M478" s="102">
        <v>37</v>
      </c>
      <c r="N478" s="20"/>
      <c r="O478" s="23"/>
      <c r="P478" s="23">
        <v>38.1</v>
      </c>
      <c r="Q478" s="23"/>
      <c r="R478" s="23"/>
      <c r="S478" s="23"/>
      <c r="T478" s="23"/>
      <c r="U478" s="23"/>
      <c r="V478" s="102">
        <v>37</v>
      </c>
      <c r="W478" s="23">
        <v>38</v>
      </c>
      <c r="X478" s="161"/>
      <c r="Y478" s="23"/>
      <c r="Z478" s="23">
        <v>38</v>
      </c>
      <c r="AA478" s="23"/>
      <c r="AB478" s="23"/>
      <c r="AC478" s="23"/>
      <c r="AD478" s="23"/>
      <c r="AE478" s="153">
        <v>37</v>
      </c>
      <c r="AF478" s="24">
        <f t="shared" si="36"/>
        <v>37</v>
      </c>
      <c r="AG478" s="25">
        <f t="shared" si="37"/>
        <v>3</v>
      </c>
      <c r="AH478" s="15"/>
      <c r="AI478" s="16"/>
      <c r="AJ478" s="15"/>
      <c r="AK478" s="15"/>
      <c r="AL478" s="15"/>
      <c r="AM478" s="15"/>
      <c r="AN478" s="15"/>
      <c r="AO478" s="15"/>
      <c r="AP478" s="15"/>
      <c r="AQ478" s="7"/>
      <c r="AR478" s="7"/>
      <c r="AS478" s="17"/>
      <c r="AT478" s="17"/>
      <c r="AU478" s="17"/>
      <c r="AV478" s="17"/>
      <c r="AW478" s="17"/>
      <c r="AX478" s="17"/>
      <c r="AY478" s="17"/>
      <c r="AZ478" s="17"/>
      <c r="BA478" s="17"/>
      <c r="BB478" s="17"/>
      <c r="BC478" s="17"/>
      <c r="BD478" s="17"/>
      <c r="BE478" s="17"/>
      <c r="BF478" s="17"/>
      <c r="BG478" s="17"/>
      <c r="BH478" s="17"/>
    </row>
    <row r="479" spans="1:60" ht="105">
      <c r="A479" s="9">
        <v>477</v>
      </c>
      <c r="B479" s="144" t="s">
        <v>915</v>
      </c>
      <c r="C479" s="18" t="s">
        <v>916</v>
      </c>
      <c r="D479" s="19">
        <v>40.24</v>
      </c>
      <c r="E479" s="23"/>
      <c r="F479" s="23"/>
      <c r="G479" s="23"/>
      <c r="H479" s="104"/>
      <c r="I479" s="155">
        <v>40.24</v>
      </c>
      <c r="J479" s="105"/>
      <c r="K479" s="23"/>
      <c r="L479" s="23">
        <v>40.24</v>
      </c>
      <c r="M479" s="23"/>
      <c r="N479" s="20"/>
      <c r="O479" s="23"/>
      <c r="P479" s="23">
        <v>40.24</v>
      </c>
      <c r="Q479" s="23"/>
      <c r="R479" s="23"/>
      <c r="S479" s="23"/>
      <c r="T479" s="23"/>
      <c r="U479" s="23"/>
      <c r="V479" s="102">
        <v>37</v>
      </c>
      <c r="W479" s="23">
        <v>40</v>
      </c>
      <c r="X479" s="167">
        <v>40.24</v>
      </c>
      <c r="Y479" s="23"/>
      <c r="Z479" s="23">
        <v>40</v>
      </c>
      <c r="AA479" s="23"/>
      <c r="AB479" s="23"/>
      <c r="AC479" s="23"/>
      <c r="AD479" s="23"/>
      <c r="AE479" s="153">
        <v>37</v>
      </c>
      <c r="AF479" s="24">
        <f t="shared" si="36"/>
        <v>37</v>
      </c>
      <c r="AG479" s="25">
        <f t="shared" si="37"/>
        <v>2</v>
      </c>
      <c r="AH479" s="15"/>
      <c r="AI479" s="16"/>
      <c r="AJ479" s="15"/>
      <c r="AK479" s="15"/>
      <c r="AL479" s="15"/>
      <c r="AM479" s="15"/>
      <c r="AN479" s="15"/>
      <c r="AO479" s="15"/>
      <c r="AP479" s="15"/>
      <c r="AQ479" s="7"/>
      <c r="AR479" s="7"/>
      <c r="AS479" s="17"/>
      <c r="AT479" s="17"/>
      <c r="AU479" s="17"/>
      <c r="AV479" s="17"/>
      <c r="AW479" s="17"/>
      <c r="AX479" s="17"/>
      <c r="AY479" s="17"/>
      <c r="AZ479" s="17"/>
      <c r="BA479" s="17"/>
      <c r="BB479" s="17"/>
      <c r="BC479" s="17"/>
      <c r="BD479" s="17"/>
      <c r="BE479" s="17"/>
      <c r="BF479" s="17"/>
      <c r="BG479" s="17"/>
      <c r="BH479" s="17"/>
    </row>
    <row r="480" spans="1:60" ht="75">
      <c r="A480" s="9">
        <v>478</v>
      </c>
      <c r="B480" s="144" t="s">
        <v>917</v>
      </c>
      <c r="C480" s="18" t="s">
        <v>918</v>
      </c>
      <c r="D480" s="19">
        <v>81</v>
      </c>
      <c r="E480" s="23"/>
      <c r="F480" s="23"/>
      <c r="G480" s="101">
        <v>79.5</v>
      </c>
      <c r="H480" s="104"/>
      <c r="I480" s="155">
        <v>81</v>
      </c>
      <c r="J480" s="105"/>
      <c r="K480" s="23"/>
      <c r="L480" s="23">
        <v>81</v>
      </c>
      <c r="M480" s="23"/>
      <c r="N480" s="20">
        <v>81</v>
      </c>
      <c r="O480" s="102">
        <v>79.5</v>
      </c>
      <c r="P480" s="23">
        <v>81</v>
      </c>
      <c r="Q480" s="23"/>
      <c r="R480" s="23"/>
      <c r="S480" s="23"/>
      <c r="T480" s="23"/>
      <c r="U480" s="23"/>
      <c r="V480" s="102">
        <v>79.5</v>
      </c>
      <c r="W480" s="23"/>
      <c r="X480" s="167">
        <v>81</v>
      </c>
      <c r="Y480" s="23"/>
      <c r="Z480" s="23">
        <v>81</v>
      </c>
      <c r="AA480" s="23"/>
      <c r="AB480" s="23"/>
      <c r="AC480" s="23"/>
      <c r="AD480" s="23"/>
      <c r="AE480" s="153">
        <v>79.5</v>
      </c>
      <c r="AF480" s="24">
        <f t="shared" si="36"/>
        <v>79.5</v>
      </c>
      <c r="AG480" s="25">
        <f t="shared" si="37"/>
        <v>4</v>
      </c>
      <c r="AH480" s="15"/>
      <c r="AI480" s="16"/>
      <c r="AJ480" s="15"/>
      <c r="AK480" s="15"/>
      <c r="AL480" s="15"/>
      <c r="AM480" s="15"/>
      <c r="AN480" s="15"/>
      <c r="AO480" s="15"/>
      <c r="AP480" s="15"/>
      <c r="AQ480" s="7"/>
      <c r="AR480" s="7"/>
      <c r="AS480" s="17"/>
      <c r="AT480" s="17"/>
      <c r="AU480" s="17"/>
      <c r="AV480" s="17"/>
      <c r="AW480" s="17"/>
      <c r="AX480" s="17"/>
      <c r="AY480" s="17"/>
      <c r="AZ480" s="17"/>
      <c r="BA480" s="17"/>
      <c r="BB480" s="17"/>
      <c r="BC480" s="17"/>
      <c r="BD480" s="17"/>
      <c r="BE480" s="17"/>
      <c r="BF480" s="17"/>
      <c r="BG480" s="17"/>
      <c r="BH480" s="17"/>
    </row>
    <row r="481" spans="1:60" ht="30">
      <c r="A481" s="9">
        <v>479</v>
      </c>
      <c r="B481" s="144" t="s">
        <v>919</v>
      </c>
      <c r="C481" s="18" t="s">
        <v>920</v>
      </c>
      <c r="D481" s="19">
        <v>11</v>
      </c>
      <c r="E481" s="23"/>
      <c r="F481" s="23"/>
      <c r="G481" s="23"/>
      <c r="H481" s="104"/>
      <c r="I481" s="155">
        <v>11</v>
      </c>
      <c r="J481" s="105"/>
      <c r="K481" s="23"/>
      <c r="L481" s="23">
        <v>11</v>
      </c>
      <c r="M481" s="23"/>
      <c r="N481" s="20"/>
      <c r="O481" s="102">
        <v>10</v>
      </c>
      <c r="P481" s="23">
        <v>11</v>
      </c>
      <c r="Q481" s="23"/>
      <c r="R481" s="23"/>
      <c r="S481" s="23"/>
      <c r="T481" s="23"/>
      <c r="U481" s="23"/>
      <c r="V481" s="102">
        <v>10</v>
      </c>
      <c r="W481" s="102">
        <v>10</v>
      </c>
      <c r="X481" s="161"/>
      <c r="Y481" s="23"/>
      <c r="Z481" s="23">
        <v>11</v>
      </c>
      <c r="AA481" s="23"/>
      <c r="AB481" s="23"/>
      <c r="AC481" s="23"/>
      <c r="AD481" s="23"/>
      <c r="AE481" s="153">
        <v>10</v>
      </c>
      <c r="AF481" s="24">
        <f t="shared" si="36"/>
        <v>10</v>
      </c>
      <c r="AG481" s="25">
        <f t="shared" si="37"/>
        <v>4</v>
      </c>
      <c r="AH481" s="15"/>
      <c r="AI481" s="16"/>
      <c r="AJ481" s="15"/>
      <c r="AK481" s="15"/>
      <c r="AL481" s="15"/>
      <c r="AM481" s="15"/>
      <c r="AN481" s="15"/>
      <c r="AO481" s="15"/>
      <c r="AP481" s="15"/>
      <c r="AQ481" s="7"/>
      <c r="AR481" s="7"/>
      <c r="AS481" s="17"/>
      <c r="AT481" s="17"/>
      <c r="AU481" s="17"/>
      <c r="AV481" s="17"/>
      <c r="AW481" s="17"/>
      <c r="AX481" s="17"/>
      <c r="AY481" s="17"/>
      <c r="AZ481" s="17"/>
      <c r="BA481" s="17"/>
      <c r="BB481" s="17"/>
      <c r="BC481" s="17"/>
      <c r="BD481" s="17"/>
      <c r="BE481" s="17"/>
      <c r="BF481" s="17"/>
      <c r="BG481" s="17"/>
      <c r="BH481" s="17"/>
    </row>
    <row r="482" spans="1:60" ht="120">
      <c r="A482" s="9">
        <v>480</v>
      </c>
      <c r="B482" s="144" t="s">
        <v>921</v>
      </c>
      <c r="C482" s="18" t="s">
        <v>922</v>
      </c>
      <c r="D482" s="19">
        <v>8.1999999999999993</v>
      </c>
      <c r="E482" s="23"/>
      <c r="F482" s="23"/>
      <c r="G482" s="23"/>
      <c r="H482" s="104"/>
      <c r="I482" s="170"/>
      <c r="J482" s="105"/>
      <c r="K482" s="23"/>
      <c r="L482" s="23"/>
      <c r="M482" s="23"/>
      <c r="N482" s="20"/>
      <c r="O482" s="102">
        <v>7.8</v>
      </c>
      <c r="P482" s="23">
        <v>8.1999999999999993</v>
      </c>
      <c r="Q482" s="23"/>
      <c r="R482" s="23"/>
      <c r="S482" s="23"/>
      <c r="T482" s="23"/>
      <c r="U482" s="23"/>
      <c r="V482" s="23"/>
      <c r="W482" s="102">
        <v>7.8</v>
      </c>
      <c r="X482" s="161"/>
      <c r="Y482" s="23"/>
      <c r="Z482" s="23"/>
      <c r="AA482" s="23"/>
      <c r="AB482" s="23"/>
      <c r="AC482" s="23"/>
      <c r="AD482" s="23"/>
      <c r="AE482" s="153">
        <v>7.8</v>
      </c>
      <c r="AF482" s="24">
        <f t="shared" si="36"/>
        <v>7.8</v>
      </c>
      <c r="AG482" s="25">
        <f t="shared" si="37"/>
        <v>3</v>
      </c>
      <c r="AH482" s="15"/>
      <c r="AI482" s="16"/>
      <c r="AJ482" s="15"/>
      <c r="AK482" s="15"/>
      <c r="AL482" s="15"/>
      <c r="AM482" s="15"/>
      <c r="AN482" s="15"/>
      <c r="AO482" s="15"/>
      <c r="AP482" s="15"/>
      <c r="AQ482" s="7"/>
      <c r="AR482" s="7"/>
      <c r="AS482" s="17"/>
      <c r="AT482" s="17"/>
      <c r="AU482" s="17"/>
      <c r="AV482" s="17"/>
      <c r="AW482" s="17"/>
      <c r="AX482" s="17"/>
      <c r="AY482" s="17"/>
      <c r="AZ482" s="17"/>
      <c r="BA482" s="17"/>
      <c r="BB482" s="17"/>
      <c r="BC482" s="17"/>
      <c r="BD482" s="17"/>
      <c r="BE482" s="17"/>
      <c r="BF482" s="17"/>
      <c r="BG482" s="17"/>
      <c r="BH482" s="17"/>
    </row>
    <row r="483" spans="1:60" ht="120">
      <c r="A483" s="9">
        <v>481</v>
      </c>
      <c r="B483" s="144" t="s">
        <v>923</v>
      </c>
      <c r="C483" s="18" t="s">
        <v>924</v>
      </c>
      <c r="D483" s="19">
        <v>11.84</v>
      </c>
      <c r="E483" s="23"/>
      <c r="F483" s="23"/>
      <c r="G483" s="23"/>
      <c r="H483" s="104"/>
      <c r="I483" s="170"/>
      <c r="J483" s="105"/>
      <c r="K483" s="23"/>
      <c r="L483" s="23"/>
      <c r="M483" s="23"/>
      <c r="N483" s="20"/>
      <c r="O483" s="23"/>
      <c r="P483" s="102">
        <v>11.84</v>
      </c>
      <c r="Q483" s="23"/>
      <c r="R483" s="23"/>
      <c r="S483" s="23"/>
      <c r="T483" s="23"/>
      <c r="U483" s="23"/>
      <c r="V483" s="23"/>
      <c r="W483" s="23"/>
      <c r="X483" s="161"/>
      <c r="Y483" s="23"/>
      <c r="Z483" s="23"/>
      <c r="AA483" s="23"/>
      <c r="AB483" s="23"/>
      <c r="AC483" s="23"/>
      <c r="AD483" s="23"/>
      <c r="AE483" s="153">
        <v>11.84</v>
      </c>
      <c r="AF483" s="24">
        <f t="shared" si="36"/>
        <v>11.84</v>
      </c>
      <c r="AG483" s="25">
        <f t="shared" si="37"/>
        <v>2</v>
      </c>
      <c r="AH483" s="15"/>
      <c r="AI483" s="16"/>
      <c r="AJ483" s="15"/>
      <c r="AK483" s="15"/>
      <c r="AL483" s="15"/>
      <c r="AM483" s="15"/>
      <c r="AN483" s="15"/>
      <c r="AO483" s="15"/>
      <c r="AP483" s="15"/>
      <c r="AQ483" s="7"/>
      <c r="AR483" s="7"/>
      <c r="AS483" s="17"/>
      <c r="AT483" s="17"/>
      <c r="AU483" s="17"/>
      <c r="AV483" s="17"/>
      <c r="AW483" s="17"/>
      <c r="AX483" s="17"/>
      <c r="AY483" s="17"/>
      <c r="AZ483" s="17"/>
      <c r="BA483" s="17"/>
      <c r="BB483" s="17"/>
      <c r="BC483" s="17"/>
      <c r="BD483" s="17"/>
      <c r="BE483" s="17"/>
      <c r="BF483" s="17"/>
      <c r="BG483" s="17"/>
      <c r="BH483" s="17"/>
    </row>
    <row r="484" spans="1:60" ht="30">
      <c r="A484" s="9">
        <v>482</v>
      </c>
      <c r="B484" s="144" t="s">
        <v>925</v>
      </c>
      <c r="C484" s="18" t="s">
        <v>926</v>
      </c>
      <c r="D484" s="19">
        <v>11.84</v>
      </c>
      <c r="E484" s="23"/>
      <c r="F484" s="23"/>
      <c r="G484" s="23"/>
      <c r="H484" s="104"/>
      <c r="I484" s="170"/>
      <c r="J484" s="105"/>
      <c r="K484" s="23"/>
      <c r="L484" s="23"/>
      <c r="M484" s="23"/>
      <c r="N484" s="20"/>
      <c r="O484" s="23"/>
      <c r="P484" s="23"/>
      <c r="Q484" s="23"/>
      <c r="R484" s="23"/>
      <c r="S484" s="23"/>
      <c r="T484" s="23"/>
      <c r="U484" s="23"/>
      <c r="V484" s="23"/>
      <c r="W484" s="23"/>
      <c r="X484" s="161"/>
      <c r="Y484" s="23"/>
      <c r="Z484" s="23"/>
      <c r="AA484" s="23"/>
      <c r="AB484" s="23"/>
      <c r="AC484" s="23"/>
      <c r="AD484" s="23"/>
      <c r="AE484" s="155"/>
      <c r="AF484" s="24">
        <f t="shared" si="36"/>
        <v>0</v>
      </c>
      <c r="AG484" s="25">
        <f t="shared" si="37"/>
        <v>0</v>
      </c>
      <c r="AH484" s="15"/>
      <c r="AI484" s="16"/>
      <c r="AJ484" s="15"/>
      <c r="AK484" s="15"/>
      <c r="AL484" s="15"/>
      <c r="AM484" s="15"/>
      <c r="AN484" s="15"/>
      <c r="AO484" s="15"/>
      <c r="AP484" s="15"/>
      <c r="AQ484" s="7"/>
      <c r="AR484" s="7"/>
      <c r="AS484" s="17"/>
      <c r="AT484" s="17"/>
      <c r="AU484" s="17"/>
      <c r="AV484" s="17"/>
      <c r="AW484" s="17"/>
      <c r="AX484" s="17"/>
      <c r="AY484" s="17"/>
      <c r="AZ484" s="17"/>
      <c r="BA484" s="17"/>
      <c r="BB484" s="17"/>
      <c r="BC484" s="17"/>
      <c r="BD484" s="17"/>
      <c r="BE484" s="17"/>
      <c r="BF484" s="17"/>
      <c r="BG484" s="17"/>
      <c r="BH484" s="17"/>
    </row>
    <row r="485" spans="1:60" ht="30" customHeight="1">
      <c r="A485" s="9">
        <v>483</v>
      </c>
      <c r="B485" s="144" t="s">
        <v>927</v>
      </c>
      <c r="C485" s="18" t="s">
        <v>928</v>
      </c>
      <c r="D485" s="19">
        <v>8.8800000000000008</v>
      </c>
      <c r="E485" s="23"/>
      <c r="F485" s="23"/>
      <c r="G485" s="23"/>
      <c r="H485" s="104"/>
      <c r="I485" s="170"/>
      <c r="J485" s="105"/>
      <c r="K485" s="23"/>
      <c r="L485" s="23"/>
      <c r="M485" s="23"/>
      <c r="N485" s="20"/>
      <c r="O485" s="102">
        <v>7.8</v>
      </c>
      <c r="P485" s="23"/>
      <c r="Q485" s="23"/>
      <c r="R485" s="23"/>
      <c r="S485" s="23"/>
      <c r="T485" s="23"/>
      <c r="U485" s="23"/>
      <c r="V485" s="23"/>
      <c r="W485" s="102">
        <v>7.8</v>
      </c>
      <c r="X485" s="161"/>
      <c r="Y485" s="23"/>
      <c r="Z485" s="23"/>
      <c r="AA485" s="23"/>
      <c r="AB485" s="23"/>
      <c r="AC485" s="23"/>
      <c r="AD485" s="23"/>
      <c r="AE485" s="155"/>
      <c r="AF485" s="24">
        <f t="shared" si="36"/>
        <v>7.8</v>
      </c>
      <c r="AG485" s="25">
        <f t="shared" si="37"/>
        <v>2</v>
      </c>
      <c r="AH485" s="15"/>
      <c r="AI485" s="16"/>
      <c r="AJ485" s="15"/>
      <c r="AK485" s="15"/>
      <c r="AL485" s="15"/>
      <c r="AM485" s="15"/>
      <c r="AN485" s="15"/>
      <c r="AO485" s="15"/>
      <c r="AP485" s="15"/>
      <c r="AQ485" s="7"/>
      <c r="AR485" s="7"/>
      <c r="AS485" s="17"/>
      <c r="AT485" s="17"/>
      <c r="AU485" s="17"/>
      <c r="AV485" s="17"/>
      <c r="AW485" s="17"/>
      <c r="AX485" s="17"/>
      <c r="AY485" s="17"/>
      <c r="AZ485" s="17"/>
      <c r="BA485" s="17"/>
      <c r="BB485" s="17"/>
      <c r="BC485" s="17"/>
      <c r="BD485" s="17"/>
      <c r="BE485" s="17"/>
      <c r="BF485" s="17"/>
      <c r="BG485" s="17"/>
      <c r="BH485" s="17"/>
    </row>
    <row r="486" spans="1:60" ht="25.5" customHeight="1">
      <c r="A486" s="9">
        <v>484</v>
      </c>
      <c r="B486" s="144" t="s">
        <v>929</v>
      </c>
      <c r="C486" s="18" t="s">
        <v>930</v>
      </c>
      <c r="D486" s="19">
        <v>7.4</v>
      </c>
      <c r="E486" s="23"/>
      <c r="F486" s="23"/>
      <c r="G486" s="23"/>
      <c r="H486" s="104"/>
      <c r="I486" s="170"/>
      <c r="J486" s="105"/>
      <c r="K486" s="23"/>
      <c r="L486" s="23"/>
      <c r="M486" s="23"/>
      <c r="N486" s="20"/>
      <c r="O486" s="23"/>
      <c r="P486" s="23"/>
      <c r="Q486" s="23"/>
      <c r="R486" s="23"/>
      <c r="S486" s="23"/>
      <c r="T486" s="23"/>
      <c r="U486" s="23"/>
      <c r="V486" s="23"/>
      <c r="W486" s="23"/>
      <c r="X486" s="161"/>
      <c r="Y486" s="23"/>
      <c r="Z486" s="23"/>
      <c r="AA486" s="23"/>
      <c r="AB486" s="23"/>
      <c r="AC486" s="23"/>
      <c r="AD486" s="23"/>
      <c r="AE486" s="155"/>
      <c r="AF486" s="24">
        <f t="shared" si="36"/>
        <v>0</v>
      </c>
      <c r="AG486" s="25">
        <f t="shared" si="37"/>
        <v>0</v>
      </c>
      <c r="AH486" s="15"/>
      <c r="AI486" s="16"/>
      <c r="AJ486" s="15"/>
      <c r="AK486" s="15"/>
      <c r="AL486" s="15"/>
      <c r="AM486" s="15"/>
      <c r="AN486" s="15"/>
      <c r="AO486" s="15"/>
      <c r="AP486" s="15"/>
      <c r="AQ486" s="7"/>
      <c r="AR486" s="7"/>
      <c r="AS486" s="17"/>
      <c r="AT486" s="17"/>
      <c r="AU486" s="17"/>
      <c r="AV486" s="17"/>
      <c r="AW486" s="17"/>
      <c r="AX486" s="17"/>
      <c r="AY486" s="17"/>
      <c r="AZ486" s="17"/>
      <c r="BA486" s="17"/>
      <c r="BB486" s="17"/>
      <c r="BC486" s="17"/>
      <c r="BD486" s="17"/>
      <c r="BE486" s="17"/>
      <c r="BF486" s="17"/>
      <c r="BG486" s="17"/>
      <c r="BH486" s="17"/>
    </row>
    <row r="487" spans="1:60" ht="24.75" customHeight="1">
      <c r="A487" s="9">
        <v>485</v>
      </c>
      <c r="B487" s="144" t="s">
        <v>931</v>
      </c>
      <c r="C487" s="18" t="s">
        <v>932</v>
      </c>
      <c r="D487" s="19">
        <v>7.4</v>
      </c>
      <c r="E487" s="23"/>
      <c r="F487" s="23"/>
      <c r="G487" s="23"/>
      <c r="H487" s="104"/>
      <c r="I487" s="170"/>
      <c r="J487" s="105"/>
      <c r="K487" s="23"/>
      <c r="L487" s="23"/>
      <c r="M487" s="23"/>
      <c r="N487" s="20"/>
      <c r="O487" s="23"/>
      <c r="P487" s="23"/>
      <c r="Q487" s="23"/>
      <c r="R487" s="23"/>
      <c r="S487" s="23"/>
      <c r="T487" s="23"/>
      <c r="U487" s="23"/>
      <c r="V487" s="23"/>
      <c r="W487" s="23"/>
      <c r="X487" s="161"/>
      <c r="Y487" s="23"/>
      <c r="Z487" s="23"/>
      <c r="AA487" s="23"/>
      <c r="AB487" s="23"/>
      <c r="AC487" s="23"/>
      <c r="AD487" s="23"/>
      <c r="AE487" s="155"/>
      <c r="AF487" s="24">
        <f t="shared" si="36"/>
        <v>0</v>
      </c>
      <c r="AG487" s="25">
        <f t="shared" si="37"/>
        <v>0</v>
      </c>
      <c r="AH487" s="15"/>
      <c r="AI487" s="16"/>
      <c r="AJ487" s="15"/>
      <c r="AK487" s="15"/>
      <c r="AL487" s="15"/>
      <c r="AM487" s="15"/>
      <c r="AN487" s="15"/>
      <c r="AO487" s="15"/>
      <c r="AP487" s="15"/>
      <c r="AQ487" s="7"/>
      <c r="AR487" s="7"/>
      <c r="AS487" s="17"/>
      <c r="AT487" s="17"/>
      <c r="AU487" s="17"/>
      <c r="AV487" s="17"/>
      <c r="AW487" s="17"/>
      <c r="AX487" s="17"/>
      <c r="AY487" s="17"/>
      <c r="AZ487" s="17"/>
      <c r="BA487" s="17"/>
      <c r="BB487" s="17"/>
      <c r="BC487" s="17"/>
      <c r="BD487" s="17"/>
      <c r="BE487" s="17"/>
      <c r="BF487" s="17"/>
      <c r="BG487" s="17"/>
      <c r="BH487" s="17"/>
    </row>
    <row r="488" spans="1:60" ht="75">
      <c r="A488" s="9">
        <v>486</v>
      </c>
      <c r="B488" s="144" t="s">
        <v>933</v>
      </c>
      <c r="C488" s="18" t="s">
        <v>934</v>
      </c>
      <c r="D488" s="19">
        <v>79.5</v>
      </c>
      <c r="E488" s="23"/>
      <c r="F488" s="23"/>
      <c r="G488" s="23"/>
      <c r="H488" s="104"/>
      <c r="I488" s="155">
        <v>79.5</v>
      </c>
      <c r="J488" s="105"/>
      <c r="K488" s="23"/>
      <c r="L488" s="23">
        <v>79.5</v>
      </c>
      <c r="M488" s="102">
        <v>70</v>
      </c>
      <c r="N488" s="20">
        <v>79.5</v>
      </c>
      <c r="O488" s="23"/>
      <c r="P488" s="23">
        <v>79.5</v>
      </c>
      <c r="Q488" s="23"/>
      <c r="R488" s="23"/>
      <c r="S488" s="23"/>
      <c r="T488" s="23"/>
      <c r="U488" s="23"/>
      <c r="V488" s="102">
        <v>70</v>
      </c>
      <c r="W488" s="23"/>
      <c r="X488" s="161"/>
      <c r="Y488" s="23"/>
      <c r="Z488" s="23">
        <v>79</v>
      </c>
      <c r="AA488" s="23"/>
      <c r="AB488" s="23"/>
      <c r="AC488" s="23"/>
      <c r="AD488" s="23"/>
      <c r="AE488" s="153">
        <v>70</v>
      </c>
      <c r="AF488" s="24">
        <f t="shared" si="36"/>
        <v>70</v>
      </c>
      <c r="AG488" s="25">
        <f t="shared" si="37"/>
        <v>3</v>
      </c>
      <c r="AH488" s="15"/>
      <c r="AI488" s="16"/>
      <c r="AJ488" s="15"/>
      <c r="AK488" s="15"/>
      <c r="AL488" s="15"/>
      <c r="AM488" s="15"/>
      <c r="AN488" s="15"/>
      <c r="AO488" s="15"/>
      <c r="AP488" s="15"/>
      <c r="AQ488" s="7"/>
      <c r="AR488" s="7"/>
      <c r="AS488" s="17"/>
      <c r="AT488" s="17"/>
      <c r="AU488" s="17"/>
      <c r="AV488" s="17"/>
      <c r="AW488" s="17"/>
      <c r="AX488" s="17"/>
      <c r="AY488" s="17"/>
      <c r="AZ488" s="17"/>
      <c r="BA488" s="17"/>
      <c r="BB488" s="17"/>
      <c r="BC488" s="17"/>
      <c r="BD488" s="17"/>
      <c r="BE488" s="17"/>
      <c r="BF488" s="17"/>
      <c r="BG488" s="17"/>
      <c r="BH488" s="17"/>
    </row>
    <row r="489" spans="1:60" ht="75">
      <c r="A489" s="9">
        <v>487</v>
      </c>
      <c r="B489" s="144" t="s">
        <v>935</v>
      </c>
      <c r="C489" s="18" t="s">
        <v>936</v>
      </c>
      <c r="D489" s="19">
        <v>80</v>
      </c>
      <c r="E489" s="23"/>
      <c r="F489" s="23"/>
      <c r="G489" s="23">
        <v>80</v>
      </c>
      <c r="H489" s="104"/>
      <c r="I489" s="155">
        <v>80</v>
      </c>
      <c r="J489" s="105"/>
      <c r="K489" s="23"/>
      <c r="L489" s="23"/>
      <c r="M489" s="23"/>
      <c r="N489" s="20"/>
      <c r="O489" s="23"/>
      <c r="P489" s="23"/>
      <c r="Q489" s="23"/>
      <c r="R489" s="23"/>
      <c r="S489" s="23"/>
      <c r="T489" s="23"/>
      <c r="U489" s="23"/>
      <c r="V489" s="102">
        <v>72</v>
      </c>
      <c r="W489" s="23"/>
      <c r="X489" s="167">
        <v>80</v>
      </c>
      <c r="Y489" s="23"/>
      <c r="Z489" s="23"/>
      <c r="AA489" s="23"/>
      <c r="AB489" s="23"/>
      <c r="AC489" s="102">
        <v>72</v>
      </c>
      <c r="AD489" s="23"/>
      <c r="AE489" s="153">
        <v>72</v>
      </c>
      <c r="AF489" s="24">
        <f t="shared" si="36"/>
        <v>72</v>
      </c>
      <c r="AG489" s="25">
        <f t="shared" si="37"/>
        <v>3</v>
      </c>
      <c r="AH489" s="15"/>
      <c r="AI489" s="16"/>
      <c r="AJ489" s="15"/>
      <c r="AK489" s="15"/>
      <c r="AL489" s="15"/>
      <c r="AM489" s="15"/>
      <c r="AN489" s="15"/>
      <c r="AO489" s="15"/>
      <c r="AP489" s="15"/>
      <c r="AQ489" s="7"/>
      <c r="AR489" s="7"/>
      <c r="AS489" s="17"/>
      <c r="AT489" s="17"/>
      <c r="AU489" s="17"/>
      <c r="AV489" s="17"/>
      <c r="AW489" s="17"/>
      <c r="AX489" s="17"/>
      <c r="AY489" s="17"/>
      <c r="AZ489" s="17"/>
      <c r="BA489" s="17"/>
      <c r="BB489" s="17"/>
      <c r="BC489" s="17"/>
      <c r="BD489" s="17"/>
      <c r="BE489" s="17"/>
      <c r="BF489" s="17"/>
      <c r="BG489" s="17"/>
      <c r="BH489" s="17"/>
    </row>
    <row r="490" spans="1:60" ht="120">
      <c r="A490" s="9">
        <v>488</v>
      </c>
      <c r="B490" s="144" t="s">
        <v>937</v>
      </c>
      <c r="C490" s="18" t="s">
        <v>938</v>
      </c>
      <c r="D490" s="19">
        <v>66.069999999999993</v>
      </c>
      <c r="E490" s="23"/>
      <c r="F490" s="23"/>
      <c r="G490" s="23"/>
      <c r="H490" s="104"/>
      <c r="I490" s="170"/>
      <c r="J490" s="105"/>
      <c r="K490" s="23"/>
      <c r="L490" s="23"/>
      <c r="M490" s="23"/>
      <c r="N490" s="20"/>
      <c r="O490" s="23"/>
      <c r="P490" s="23"/>
      <c r="Q490" s="23"/>
      <c r="R490" s="23"/>
      <c r="S490" s="23"/>
      <c r="T490" s="23"/>
      <c r="U490" s="23"/>
      <c r="V490" s="23"/>
      <c r="W490" s="23"/>
      <c r="X490" s="161"/>
      <c r="Y490" s="23"/>
      <c r="Z490" s="23"/>
      <c r="AA490" s="23"/>
      <c r="AB490" s="23"/>
      <c r="AC490" s="23"/>
      <c r="AD490" s="23"/>
      <c r="AE490" s="155"/>
      <c r="AF490" s="24">
        <f t="shared" si="36"/>
        <v>0</v>
      </c>
      <c r="AG490" s="25">
        <f t="shared" si="37"/>
        <v>0</v>
      </c>
      <c r="AH490" s="15"/>
      <c r="AI490" s="16"/>
      <c r="AJ490" s="15"/>
      <c r="AK490" s="15"/>
      <c r="AL490" s="15"/>
      <c r="AM490" s="15"/>
      <c r="AN490" s="15"/>
      <c r="AO490" s="15"/>
      <c r="AP490" s="15"/>
      <c r="AQ490" s="7"/>
      <c r="AR490" s="7"/>
      <c r="AS490" s="17"/>
      <c r="AT490" s="17"/>
      <c r="AU490" s="17"/>
      <c r="AV490" s="17"/>
      <c r="AW490" s="17"/>
      <c r="AX490" s="17"/>
      <c r="AY490" s="17"/>
      <c r="AZ490" s="17"/>
      <c r="BA490" s="17"/>
      <c r="BB490" s="17"/>
      <c r="BC490" s="17"/>
      <c r="BD490" s="17"/>
      <c r="BE490" s="17"/>
      <c r="BF490" s="17"/>
      <c r="BG490" s="17"/>
      <c r="BH490" s="17"/>
    </row>
    <row r="491" spans="1:60" ht="120">
      <c r="A491" s="9">
        <v>489</v>
      </c>
      <c r="B491" s="144" t="s">
        <v>939</v>
      </c>
      <c r="C491" s="18" t="s">
        <v>940</v>
      </c>
      <c r="D491" s="19">
        <v>71.040000000000006</v>
      </c>
      <c r="E491" s="23"/>
      <c r="F491" s="23"/>
      <c r="G491" s="23"/>
      <c r="H491" s="104"/>
      <c r="I491" s="170"/>
      <c r="J491" s="105"/>
      <c r="K491" s="23"/>
      <c r="L491" s="23"/>
      <c r="M491" s="23"/>
      <c r="N491" s="20"/>
      <c r="O491" s="23"/>
      <c r="P491" s="23"/>
      <c r="Q491" s="23"/>
      <c r="R491" s="23"/>
      <c r="S491" s="23"/>
      <c r="T491" s="23"/>
      <c r="U491" s="23"/>
      <c r="V491" s="23"/>
      <c r="W491" s="23"/>
      <c r="X491" s="161"/>
      <c r="Y491" s="23"/>
      <c r="Z491" s="23"/>
      <c r="AA491" s="23"/>
      <c r="AB491" s="23"/>
      <c r="AC491" s="23"/>
      <c r="AD491" s="23"/>
      <c r="AE491" s="155"/>
      <c r="AF491" s="24">
        <f t="shared" si="36"/>
        <v>0</v>
      </c>
      <c r="AG491" s="25">
        <f t="shared" si="37"/>
        <v>0</v>
      </c>
      <c r="AH491" s="15"/>
      <c r="AI491" s="16"/>
      <c r="AJ491" s="15"/>
      <c r="AK491" s="15"/>
      <c r="AL491" s="15"/>
      <c r="AM491" s="15"/>
      <c r="AN491" s="15"/>
      <c r="AO491" s="15"/>
      <c r="AP491" s="15"/>
      <c r="AQ491" s="7"/>
      <c r="AR491" s="7"/>
      <c r="AS491" s="17"/>
      <c r="AT491" s="17"/>
      <c r="AU491" s="17"/>
      <c r="AV491" s="17"/>
      <c r="AW491" s="17"/>
      <c r="AX491" s="17"/>
      <c r="AY491" s="17"/>
      <c r="AZ491" s="17"/>
      <c r="BA491" s="17"/>
      <c r="BB491" s="17"/>
      <c r="BC491" s="17"/>
      <c r="BD491" s="17"/>
      <c r="BE491" s="17"/>
      <c r="BF491" s="17"/>
      <c r="BG491" s="17"/>
      <c r="BH491" s="17"/>
    </row>
    <row r="492" spans="1:60" ht="120">
      <c r="A492" s="9">
        <v>490</v>
      </c>
      <c r="B492" s="144" t="s">
        <v>941</v>
      </c>
      <c r="C492" s="18" t="s">
        <v>942</v>
      </c>
      <c r="D492" s="19">
        <v>74</v>
      </c>
      <c r="E492" s="23"/>
      <c r="F492" s="23"/>
      <c r="G492" s="23"/>
      <c r="H492" s="104"/>
      <c r="I492" s="170"/>
      <c r="J492" s="105"/>
      <c r="K492" s="23"/>
      <c r="L492" s="23"/>
      <c r="M492" s="23"/>
      <c r="N492" s="20"/>
      <c r="O492" s="23"/>
      <c r="P492" s="23"/>
      <c r="Q492" s="23"/>
      <c r="R492" s="23"/>
      <c r="S492" s="23"/>
      <c r="T492" s="23"/>
      <c r="U492" s="23"/>
      <c r="V492" s="23"/>
      <c r="W492" s="23"/>
      <c r="X492" s="161"/>
      <c r="Y492" s="23"/>
      <c r="Z492" s="23"/>
      <c r="AA492" s="23"/>
      <c r="AB492" s="23"/>
      <c r="AC492" s="23"/>
      <c r="AD492" s="23"/>
      <c r="AE492" s="155"/>
      <c r="AF492" s="24">
        <f t="shared" si="36"/>
        <v>0</v>
      </c>
      <c r="AG492" s="25">
        <f t="shared" si="37"/>
        <v>0</v>
      </c>
      <c r="AH492" s="15"/>
      <c r="AI492" s="16"/>
      <c r="AJ492" s="15"/>
      <c r="AK492" s="15"/>
      <c r="AL492" s="15"/>
      <c r="AM492" s="15"/>
      <c r="AN492" s="15"/>
      <c r="AO492" s="15"/>
      <c r="AP492" s="15"/>
      <c r="AQ492" s="7"/>
      <c r="AR492" s="7"/>
      <c r="AS492" s="17"/>
      <c r="AT492" s="17"/>
      <c r="AU492" s="17"/>
      <c r="AV492" s="17"/>
      <c r="AW492" s="17"/>
      <c r="AX492" s="17"/>
      <c r="AY492" s="17"/>
      <c r="AZ492" s="17"/>
      <c r="BA492" s="17"/>
      <c r="BB492" s="17"/>
      <c r="BC492" s="17"/>
      <c r="BD492" s="17"/>
      <c r="BE492" s="17"/>
      <c r="BF492" s="17"/>
      <c r="BG492" s="17"/>
      <c r="BH492" s="17"/>
    </row>
    <row r="493" spans="1:60" ht="120">
      <c r="A493" s="9">
        <v>491</v>
      </c>
      <c r="B493" s="144" t="s">
        <v>943</v>
      </c>
      <c r="C493" s="18" t="s">
        <v>944</v>
      </c>
      <c r="D493" s="19">
        <v>76.150000000000006</v>
      </c>
      <c r="E493" s="23"/>
      <c r="F493" s="23"/>
      <c r="G493" s="23"/>
      <c r="H493" s="104"/>
      <c r="I493" s="170"/>
      <c r="J493" s="105"/>
      <c r="K493" s="23"/>
      <c r="L493" s="23"/>
      <c r="M493" s="23"/>
      <c r="N493" s="20"/>
      <c r="O493" s="23"/>
      <c r="P493" s="23"/>
      <c r="Q493" s="23"/>
      <c r="R493" s="23"/>
      <c r="S493" s="23"/>
      <c r="T493" s="23"/>
      <c r="U493" s="23"/>
      <c r="V493" s="23"/>
      <c r="W493" s="23"/>
      <c r="X493" s="161"/>
      <c r="Y493" s="23"/>
      <c r="Z493" s="23"/>
      <c r="AA493" s="23"/>
      <c r="AB493" s="23"/>
      <c r="AC493" s="23"/>
      <c r="AD493" s="23"/>
      <c r="AE493" s="155"/>
      <c r="AF493" s="24">
        <f t="shared" si="36"/>
        <v>0</v>
      </c>
      <c r="AG493" s="25">
        <f t="shared" si="37"/>
        <v>0</v>
      </c>
      <c r="AH493" s="15"/>
      <c r="AI493" s="16"/>
      <c r="AJ493" s="15"/>
      <c r="AK493" s="15"/>
      <c r="AL493" s="15"/>
      <c r="AM493" s="15"/>
      <c r="AN493" s="15"/>
      <c r="AO493" s="15"/>
      <c r="AP493" s="15"/>
      <c r="AQ493" s="7"/>
      <c r="AR493" s="7"/>
      <c r="AS493" s="17"/>
      <c r="AT493" s="17"/>
      <c r="AU493" s="17"/>
      <c r="AV493" s="17"/>
      <c r="AW493" s="17"/>
      <c r="AX493" s="17"/>
      <c r="AY493" s="17"/>
      <c r="AZ493" s="17"/>
      <c r="BA493" s="17"/>
      <c r="BB493" s="17"/>
      <c r="BC493" s="17"/>
      <c r="BD493" s="17"/>
      <c r="BE493" s="17"/>
      <c r="BF493" s="17"/>
      <c r="BG493" s="17"/>
      <c r="BH493" s="17"/>
    </row>
    <row r="494" spans="1:60" ht="120">
      <c r="A494" s="9">
        <v>492</v>
      </c>
      <c r="B494" s="144" t="s">
        <v>945</v>
      </c>
      <c r="C494" s="18" t="s">
        <v>946</v>
      </c>
      <c r="D494" s="19">
        <v>74</v>
      </c>
      <c r="E494" s="23"/>
      <c r="F494" s="23"/>
      <c r="G494" s="23"/>
      <c r="H494" s="104"/>
      <c r="I494" s="170"/>
      <c r="J494" s="105"/>
      <c r="K494" s="23"/>
      <c r="L494" s="23"/>
      <c r="M494" s="23"/>
      <c r="N494" s="20"/>
      <c r="O494" s="23"/>
      <c r="P494" s="23"/>
      <c r="Q494" s="23"/>
      <c r="R494" s="23"/>
      <c r="S494" s="23"/>
      <c r="T494" s="23"/>
      <c r="U494" s="23"/>
      <c r="V494" s="23"/>
      <c r="W494" s="23"/>
      <c r="X494" s="161"/>
      <c r="Y494" s="23"/>
      <c r="Z494" s="23"/>
      <c r="AA494" s="23"/>
      <c r="AB494" s="23"/>
      <c r="AC494" s="23"/>
      <c r="AD494" s="23"/>
      <c r="AE494" s="155"/>
      <c r="AF494" s="24">
        <f t="shared" si="36"/>
        <v>0</v>
      </c>
      <c r="AG494" s="25">
        <f t="shared" si="37"/>
        <v>0</v>
      </c>
      <c r="AH494" s="15"/>
      <c r="AI494" s="16"/>
      <c r="AJ494" s="15"/>
      <c r="AK494" s="15"/>
      <c r="AL494" s="15"/>
      <c r="AM494" s="15"/>
      <c r="AN494" s="15"/>
      <c r="AO494" s="15"/>
      <c r="AP494" s="15"/>
      <c r="AQ494" s="7"/>
      <c r="AR494" s="7"/>
      <c r="AS494" s="17"/>
      <c r="AT494" s="17"/>
      <c r="AU494" s="17"/>
      <c r="AV494" s="17"/>
      <c r="AW494" s="17"/>
      <c r="AX494" s="17"/>
      <c r="AY494" s="17"/>
      <c r="AZ494" s="17"/>
      <c r="BA494" s="17"/>
      <c r="BB494" s="17"/>
      <c r="BC494" s="17"/>
      <c r="BD494" s="17"/>
      <c r="BE494" s="17"/>
      <c r="BF494" s="17"/>
      <c r="BG494" s="17"/>
      <c r="BH494" s="17"/>
    </row>
    <row r="495" spans="1:60" ht="120">
      <c r="A495" s="9">
        <v>493</v>
      </c>
      <c r="B495" s="144" t="s">
        <v>947</v>
      </c>
      <c r="C495" s="18" t="s">
        <v>948</v>
      </c>
      <c r="D495" s="19">
        <v>77.7</v>
      </c>
      <c r="E495" s="23"/>
      <c r="F495" s="23"/>
      <c r="G495" s="23"/>
      <c r="H495" s="104"/>
      <c r="I495" s="170"/>
      <c r="J495" s="105"/>
      <c r="K495" s="23"/>
      <c r="L495" s="23"/>
      <c r="M495" s="23"/>
      <c r="N495" s="20"/>
      <c r="O495" s="23"/>
      <c r="P495" s="23"/>
      <c r="Q495" s="23"/>
      <c r="R495" s="23"/>
      <c r="S495" s="23"/>
      <c r="T495" s="23"/>
      <c r="U495" s="23"/>
      <c r="V495" s="23"/>
      <c r="W495" s="23"/>
      <c r="X495" s="161"/>
      <c r="Y495" s="23"/>
      <c r="Z495" s="23"/>
      <c r="AA495" s="23"/>
      <c r="AB495" s="23"/>
      <c r="AC495" s="23"/>
      <c r="AD495" s="23"/>
      <c r="AE495" s="155"/>
      <c r="AF495" s="24">
        <f t="shared" si="36"/>
        <v>0</v>
      </c>
      <c r="AG495" s="25">
        <f t="shared" si="37"/>
        <v>0</v>
      </c>
      <c r="AH495" s="15"/>
      <c r="AI495" s="16"/>
      <c r="AJ495" s="15"/>
      <c r="AK495" s="15"/>
      <c r="AL495" s="15"/>
      <c r="AM495" s="15"/>
      <c r="AN495" s="15"/>
      <c r="AO495" s="15"/>
      <c r="AP495" s="15"/>
      <c r="AQ495" s="7"/>
      <c r="AR495" s="7"/>
      <c r="AS495" s="17"/>
      <c r="AT495" s="17"/>
      <c r="AU495" s="17"/>
      <c r="AV495" s="17"/>
      <c r="AW495" s="17"/>
      <c r="AX495" s="17"/>
      <c r="AY495" s="17"/>
      <c r="AZ495" s="17"/>
      <c r="BA495" s="17"/>
      <c r="BB495" s="17"/>
      <c r="BC495" s="17"/>
      <c r="BD495" s="17"/>
      <c r="BE495" s="17"/>
      <c r="BF495" s="17"/>
      <c r="BG495" s="17"/>
      <c r="BH495" s="17"/>
    </row>
    <row r="496" spans="1:60" ht="120">
      <c r="A496" s="9">
        <v>494</v>
      </c>
      <c r="B496" s="144" t="s">
        <v>949</v>
      </c>
      <c r="C496" s="18" t="s">
        <v>950</v>
      </c>
      <c r="D496" s="19">
        <v>71.040000000000006</v>
      </c>
      <c r="E496" s="23"/>
      <c r="F496" s="23"/>
      <c r="G496" s="23"/>
      <c r="H496" s="104"/>
      <c r="I496" s="170"/>
      <c r="J496" s="105"/>
      <c r="K496" s="23"/>
      <c r="L496" s="23"/>
      <c r="M496" s="23"/>
      <c r="N496" s="20"/>
      <c r="O496" s="23"/>
      <c r="P496" s="23"/>
      <c r="Q496" s="23"/>
      <c r="R496" s="23"/>
      <c r="S496" s="23"/>
      <c r="T496" s="23"/>
      <c r="U496" s="23"/>
      <c r="V496" s="23"/>
      <c r="W496" s="23"/>
      <c r="X496" s="161"/>
      <c r="Y496" s="23"/>
      <c r="Z496" s="23"/>
      <c r="AA496" s="23"/>
      <c r="AB496" s="23"/>
      <c r="AC496" s="23"/>
      <c r="AD496" s="23"/>
      <c r="AE496" s="155"/>
      <c r="AF496" s="24">
        <f t="shared" si="36"/>
        <v>0</v>
      </c>
      <c r="AG496" s="25">
        <f t="shared" si="37"/>
        <v>0</v>
      </c>
      <c r="AH496" s="15"/>
      <c r="AI496" s="16"/>
      <c r="AJ496" s="15"/>
      <c r="AK496" s="15"/>
      <c r="AL496" s="15"/>
      <c r="AM496" s="15"/>
      <c r="AN496" s="15"/>
      <c r="AO496" s="15"/>
      <c r="AP496" s="15"/>
      <c r="AQ496" s="7"/>
      <c r="AR496" s="7"/>
      <c r="AS496" s="17"/>
      <c r="AT496" s="17"/>
      <c r="AU496" s="17"/>
      <c r="AV496" s="17"/>
      <c r="AW496" s="17"/>
      <c r="AX496" s="17"/>
      <c r="AY496" s="17"/>
      <c r="AZ496" s="17"/>
      <c r="BA496" s="17"/>
      <c r="BB496" s="17"/>
      <c r="BC496" s="17"/>
      <c r="BD496" s="17"/>
      <c r="BE496" s="17"/>
      <c r="BF496" s="17"/>
      <c r="BG496" s="17"/>
      <c r="BH496" s="17"/>
    </row>
    <row r="497" spans="1:60" ht="120">
      <c r="A497" s="9">
        <v>495</v>
      </c>
      <c r="B497" s="144" t="s">
        <v>951</v>
      </c>
      <c r="C497" s="18" t="s">
        <v>952</v>
      </c>
      <c r="D497" s="19">
        <v>77.7</v>
      </c>
      <c r="E497" s="23"/>
      <c r="F497" s="23"/>
      <c r="G497" s="23"/>
      <c r="H497" s="104"/>
      <c r="I497" s="170"/>
      <c r="J497" s="105"/>
      <c r="K497" s="23"/>
      <c r="L497" s="23"/>
      <c r="M497" s="23"/>
      <c r="N497" s="20"/>
      <c r="O497" s="23"/>
      <c r="P497" s="23"/>
      <c r="Q497" s="23"/>
      <c r="R497" s="23"/>
      <c r="S497" s="23"/>
      <c r="T497" s="23"/>
      <c r="U497" s="23"/>
      <c r="V497" s="23"/>
      <c r="W497" s="23"/>
      <c r="X497" s="161"/>
      <c r="Y497" s="23"/>
      <c r="Z497" s="23"/>
      <c r="AA497" s="23"/>
      <c r="AB497" s="23"/>
      <c r="AC497" s="23"/>
      <c r="AD497" s="23"/>
      <c r="AE497" s="155"/>
      <c r="AF497" s="24">
        <f t="shared" si="36"/>
        <v>0</v>
      </c>
      <c r="AG497" s="25">
        <f t="shared" si="37"/>
        <v>0</v>
      </c>
      <c r="AH497" s="15"/>
      <c r="AI497" s="16"/>
      <c r="AJ497" s="15"/>
      <c r="AK497" s="15"/>
      <c r="AL497" s="15"/>
      <c r="AM497" s="15"/>
      <c r="AN497" s="15"/>
      <c r="AO497" s="15"/>
      <c r="AP497" s="15"/>
      <c r="AQ497" s="7"/>
      <c r="AR497" s="7"/>
      <c r="AS497" s="17"/>
      <c r="AT497" s="17"/>
      <c r="AU497" s="17"/>
      <c r="AV497" s="17"/>
      <c r="AW497" s="17"/>
      <c r="AX497" s="17"/>
      <c r="AY497" s="17"/>
      <c r="AZ497" s="17"/>
      <c r="BA497" s="17"/>
      <c r="BB497" s="17"/>
      <c r="BC497" s="17"/>
      <c r="BD497" s="17"/>
      <c r="BE497" s="17"/>
      <c r="BF497" s="17"/>
      <c r="BG497" s="17"/>
      <c r="BH497" s="17"/>
    </row>
    <row r="498" spans="1:60" ht="120">
      <c r="A498" s="9">
        <v>496</v>
      </c>
      <c r="B498" s="144" t="s">
        <v>953</v>
      </c>
      <c r="C498" s="18" t="s">
        <v>954</v>
      </c>
      <c r="D498" s="19">
        <v>107.3</v>
      </c>
      <c r="E498" s="23"/>
      <c r="F498" s="23"/>
      <c r="G498" s="23"/>
      <c r="H498" s="104"/>
      <c r="I498" s="170"/>
      <c r="J498" s="105"/>
      <c r="K498" s="23"/>
      <c r="L498" s="23"/>
      <c r="M498" s="23"/>
      <c r="N498" s="20"/>
      <c r="O498" s="23"/>
      <c r="P498" s="23"/>
      <c r="Q498" s="23"/>
      <c r="R498" s="23"/>
      <c r="S498" s="23"/>
      <c r="T498" s="23"/>
      <c r="U498" s="23"/>
      <c r="V498" s="23"/>
      <c r="W498" s="23"/>
      <c r="X498" s="161"/>
      <c r="Y498" s="23"/>
      <c r="Z498" s="23"/>
      <c r="AA498" s="23"/>
      <c r="AB498" s="23"/>
      <c r="AC498" s="23"/>
      <c r="AD498" s="23"/>
      <c r="AE498" s="155"/>
      <c r="AF498" s="24">
        <f t="shared" si="36"/>
        <v>0</v>
      </c>
      <c r="AG498" s="25">
        <f t="shared" si="37"/>
        <v>0</v>
      </c>
      <c r="AH498" s="15"/>
      <c r="AI498" s="16"/>
      <c r="AJ498" s="15"/>
      <c r="AK498" s="15"/>
      <c r="AL498" s="15"/>
      <c r="AM498" s="15"/>
      <c r="AN498" s="15"/>
      <c r="AO498" s="15"/>
      <c r="AP498" s="15"/>
      <c r="AQ498" s="7"/>
      <c r="AR498" s="7"/>
      <c r="AS498" s="17"/>
      <c r="AT498" s="17"/>
      <c r="AU498" s="17"/>
      <c r="AV498" s="17"/>
      <c r="AW498" s="17"/>
      <c r="AX498" s="17"/>
      <c r="AY498" s="17"/>
      <c r="AZ498" s="17"/>
      <c r="BA498" s="17"/>
      <c r="BB498" s="17"/>
      <c r="BC498" s="17"/>
      <c r="BD498" s="17"/>
      <c r="BE498" s="17"/>
      <c r="BF498" s="17"/>
      <c r="BG498" s="17"/>
      <c r="BH498" s="17"/>
    </row>
    <row r="499" spans="1:60" ht="120">
      <c r="A499" s="9">
        <v>497</v>
      </c>
      <c r="B499" s="144" t="s">
        <v>955</v>
      </c>
      <c r="C499" s="18" t="s">
        <v>956</v>
      </c>
      <c r="D499" s="19">
        <v>28.86</v>
      </c>
      <c r="E499" s="23"/>
      <c r="F499" s="23"/>
      <c r="G499" s="23"/>
      <c r="H499" s="104"/>
      <c r="I499" s="170"/>
      <c r="J499" s="105"/>
      <c r="K499" s="23"/>
      <c r="L499" s="23"/>
      <c r="M499" s="23"/>
      <c r="N499" s="20"/>
      <c r="O499" s="23"/>
      <c r="P499" s="23"/>
      <c r="Q499" s="23"/>
      <c r="R499" s="23"/>
      <c r="S499" s="23"/>
      <c r="T499" s="23"/>
      <c r="U499" s="23"/>
      <c r="V499" s="23"/>
      <c r="W499" s="23"/>
      <c r="X499" s="161"/>
      <c r="Y499" s="23"/>
      <c r="Z499" s="23"/>
      <c r="AA499" s="23"/>
      <c r="AB499" s="23"/>
      <c r="AC499" s="23"/>
      <c r="AD499" s="23"/>
      <c r="AE499" s="155"/>
      <c r="AF499" s="24">
        <f t="shared" si="36"/>
        <v>0</v>
      </c>
      <c r="AG499" s="25">
        <f t="shared" si="37"/>
        <v>0</v>
      </c>
      <c r="AH499" s="15"/>
      <c r="AI499" s="16"/>
      <c r="AJ499" s="15"/>
      <c r="AK499" s="15"/>
      <c r="AL499" s="15"/>
      <c r="AM499" s="15"/>
      <c r="AN499" s="15"/>
      <c r="AO499" s="15"/>
      <c r="AP499" s="15"/>
      <c r="AQ499" s="7"/>
      <c r="AR499" s="7"/>
      <c r="AS499" s="17"/>
      <c r="AT499" s="17"/>
      <c r="AU499" s="17"/>
      <c r="AV499" s="17"/>
      <c r="AW499" s="17"/>
      <c r="AX499" s="17"/>
      <c r="AY499" s="17"/>
      <c r="AZ499" s="17"/>
      <c r="BA499" s="17"/>
      <c r="BB499" s="17"/>
      <c r="BC499" s="17"/>
      <c r="BD499" s="17"/>
      <c r="BE499" s="17"/>
      <c r="BF499" s="17"/>
      <c r="BG499" s="17"/>
      <c r="BH499" s="17"/>
    </row>
    <row r="500" spans="1:60" ht="135">
      <c r="A500" s="9">
        <v>498</v>
      </c>
      <c r="B500" s="144" t="s">
        <v>957</v>
      </c>
      <c r="C500" s="18" t="s">
        <v>958</v>
      </c>
      <c r="D500" s="19">
        <v>53.28</v>
      </c>
      <c r="E500" s="23"/>
      <c r="F500" s="23"/>
      <c r="G500" s="23"/>
      <c r="H500" s="104"/>
      <c r="I500" s="170"/>
      <c r="J500" s="105"/>
      <c r="K500" s="23"/>
      <c r="L500" s="23"/>
      <c r="M500" s="23"/>
      <c r="N500" s="20"/>
      <c r="O500" s="23"/>
      <c r="P500" s="23"/>
      <c r="Q500" s="23"/>
      <c r="R500" s="23"/>
      <c r="S500" s="23"/>
      <c r="T500" s="23"/>
      <c r="U500" s="23"/>
      <c r="V500" s="23"/>
      <c r="W500" s="23"/>
      <c r="X500" s="161"/>
      <c r="Y500" s="23"/>
      <c r="Z500" s="23"/>
      <c r="AA500" s="23"/>
      <c r="AB500" s="23"/>
      <c r="AC500" s="23"/>
      <c r="AD500" s="23"/>
      <c r="AE500" s="155"/>
      <c r="AF500" s="24">
        <f t="shared" si="36"/>
        <v>0</v>
      </c>
      <c r="AG500" s="25">
        <f t="shared" si="37"/>
        <v>0</v>
      </c>
      <c r="AH500" s="15"/>
      <c r="AI500" s="16"/>
      <c r="AJ500" s="15"/>
      <c r="AK500" s="15"/>
      <c r="AL500" s="15"/>
      <c r="AM500" s="15"/>
      <c r="AN500" s="15"/>
      <c r="AO500" s="15"/>
      <c r="AP500" s="15"/>
      <c r="AQ500" s="7"/>
      <c r="AR500" s="7"/>
      <c r="AS500" s="17"/>
      <c r="AT500" s="17"/>
      <c r="AU500" s="17"/>
      <c r="AV500" s="17"/>
      <c r="AW500" s="17"/>
      <c r="AX500" s="17"/>
      <c r="AY500" s="17"/>
      <c r="AZ500" s="17"/>
      <c r="BA500" s="17"/>
      <c r="BB500" s="17"/>
      <c r="BC500" s="17"/>
      <c r="BD500" s="17"/>
      <c r="BE500" s="17"/>
      <c r="BF500" s="17"/>
      <c r="BG500" s="17"/>
      <c r="BH500" s="17"/>
    </row>
    <row r="501" spans="1:60" ht="120">
      <c r="A501" s="9">
        <v>499</v>
      </c>
      <c r="B501" s="144" t="s">
        <v>959</v>
      </c>
      <c r="C501" s="18" t="s">
        <v>960</v>
      </c>
      <c r="D501" s="19">
        <v>28.27</v>
      </c>
      <c r="E501" s="23"/>
      <c r="F501" s="23"/>
      <c r="G501" s="23"/>
      <c r="H501" s="104"/>
      <c r="I501" s="170"/>
      <c r="J501" s="105"/>
      <c r="K501" s="23"/>
      <c r="L501" s="23"/>
      <c r="M501" s="23"/>
      <c r="N501" s="20"/>
      <c r="O501" s="23"/>
      <c r="P501" s="23"/>
      <c r="Q501" s="23"/>
      <c r="R501" s="23"/>
      <c r="S501" s="23"/>
      <c r="T501" s="23"/>
      <c r="U501" s="23"/>
      <c r="V501" s="23"/>
      <c r="W501" s="23"/>
      <c r="X501" s="161"/>
      <c r="Y501" s="23"/>
      <c r="Z501" s="23"/>
      <c r="AA501" s="23"/>
      <c r="AB501" s="23"/>
      <c r="AC501" s="23"/>
      <c r="AD501" s="23"/>
      <c r="AE501" s="155"/>
      <c r="AF501" s="24">
        <f t="shared" si="36"/>
        <v>0</v>
      </c>
      <c r="AG501" s="25">
        <f t="shared" si="37"/>
        <v>0</v>
      </c>
      <c r="AH501" s="15"/>
      <c r="AI501" s="16"/>
      <c r="AJ501" s="15"/>
      <c r="AK501" s="15"/>
      <c r="AL501" s="15"/>
      <c r="AM501" s="15"/>
      <c r="AN501" s="15"/>
      <c r="AO501" s="15"/>
      <c r="AP501" s="15"/>
      <c r="AQ501" s="7"/>
      <c r="AR501" s="7"/>
      <c r="AS501" s="17"/>
      <c r="AT501" s="17"/>
      <c r="AU501" s="17"/>
      <c r="AV501" s="17"/>
      <c r="AW501" s="17"/>
      <c r="AX501" s="17"/>
      <c r="AY501" s="17"/>
      <c r="AZ501" s="17"/>
      <c r="BA501" s="17"/>
      <c r="BB501" s="17"/>
      <c r="BC501" s="17"/>
      <c r="BD501" s="17"/>
      <c r="BE501" s="17"/>
      <c r="BF501" s="17"/>
      <c r="BG501" s="17"/>
      <c r="BH501" s="17"/>
    </row>
    <row r="502" spans="1:60" ht="120">
      <c r="A502" s="9">
        <v>500</v>
      </c>
      <c r="B502" s="144" t="s">
        <v>961</v>
      </c>
      <c r="C502" s="18" t="s">
        <v>962</v>
      </c>
      <c r="D502" s="19">
        <v>49.58</v>
      </c>
      <c r="E502" s="23"/>
      <c r="F502" s="23"/>
      <c r="G502" s="23"/>
      <c r="H502" s="104"/>
      <c r="I502" s="170"/>
      <c r="J502" s="105"/>
      <c r="K502" s="23"/>
      <c r="L502" s="23"/>
      <c r="M502" s="23"/>
      <c r="N502" s="20"/>
      <c r="O502" s="23"/>
      <c r="P502" s="23"/>
      <c r="Q502" s="23"/>
      <c r="R502" s="23"/>
      <c r="S502" s="23"/>
      <c r="T502" s="23"/>
      <c r="U502" s="23"/>
      <c r="V502" s="23"/>
      <c r="W502" s="23"/>
      <c r="X502" s="161"/>
      <c r="Y502" s="23"/>
      <c r="Z502" s="23"/>
      <c r="AA502" s="23"/>
      <c r="AB502" s="23"/>
      <c r="AC502" s="23"/>
      <c r="AD502" s="23"/>
      <c r="AE502" s="155"/>
      <c r="AF502" s="24">
        <f t="shared" si="36"/>
        <v>0</v>
      </c>
      <c r="AG502" s="25">
        <f t="shared" si="37"/>
        <v>0</v>
      </c>
      <c r="AH502" s="15"/>
      <c r="AI502" s="16"/>
      <c r="AJ502" s="15"/>
      <c r="AK502" s="15"/>
      <c r="AL502" s="15"/>
      <c r="AM502" s="15"/>
      <c r="AN502" s="15"/>
      <c r="AO502" s="15"/>
      <c r="AP502" s="15"/>
      <c r="AQ502" s="7"/>
      <c r="AR502" s="7"/>
      <c r="AS502" s="17"/>
      <c r="AT502" s="17"/>
      <c r="AU502" s="17"/>
      <c r="AV502" s="17"/>
      <c r="AW502" s="17"/>
      <c r="AX502" s="17"/>
      <c r="AY502" s="17"/>
      <c r="AZ502" s="17"/>
      <c r="BA502" s="17"/>
      <c r="BB502" s="17"/>
      <c r="BC502" s="17"/>
      <c r="BD502" s="17"/>
      <c r="BE502" s="17"/>
      <c r="BF502" s="17"/>
      <c r="BG502" s="17"/>
      <c r="BH502" s="17"/>
    </row>
    <row r="503" spans="1:60" ht="45">
      <c r="A503" s="9">
        <v>501</v>
      </c>
      <c r="B503" s="144" t="s">
        <v>963</v>
      </c>
      <c r="C503" s="18" t="s">
        <v>964</v>
      </c>
      <c r="D503" s="19">
        <v>68.08</v>
      </c>
      <c r="E503" s="23"/>
      <c r="F503" s="23"/>
      <c r="G503" s="23"/>
      <c r="H503" s="104"/>
      <c r="I503" s="170"/>
      <c r="J503" s="105"/>
      <c r="K503" s="23"/>
      <c r="L503" s="23"/>
      <c r="M503" s="23"/>
      <c r="N503" s="20"/>
      <c r="O503" s="23"/>
      <c r="P503" s="23"/>
      <c r="Q503" s="23"/>
      <c r="R503" s="23"/>
      <c r="S503" s="23"/>
      <c r="T503" s="23"/>
      <c r="U503" s="23"/>
      <c r="V503" s="23"/>
      <c r="W503" s="23"/>
      <c r="X503" s="161"/>
      <c r="Y503" s="23"/>
      <c r="Z503" s="23"/>
      <c r="AA503" s="23"/>
      <c r="AB503" s="23"/>
      <c r="AC503" s="23"/>
      <c r="AD503" s="23"/>
      <c r="AE503" s="155"/>
      <c r="AF503" s="24">
        <f t="shared" si="36"/>
        <v>0</v>
      </c>
      <c r="AG503" s="25">
        <f t="shared" si="37"/>
        <v>0</v>
      </c>
      <c r="AH503" s="15"/>
      <c r="AI503" s="16"/>
      <c r="AJ503" s="15"/>
      <c r="AK503" s="15"/>
      <c r="AL503" s="15"/>
      <c r="AM503" s="15"/>
      <c r="AN503" s="15"/>
      <c r="AO503" s="15"/>
      <c r="AP503" s="15"/>
      <c r="AQ503" s="7"/>
      <c r="AR503" s="7"/>
      <c r="AS503" s="17"/>
      <c r="AT503" s="17"/>
      <c r="AU503" s="17"/>
      <c r="AV503" s="17"/>
      <c r="AW503" s="17"/>
      <c r="AX503" s="17"/>
      <c r="AY503" s="17"/>
      <c r="AZ503" s="17"/>
      <c r="BA503" s="17"/>
      <c r="BB503" s="17"/>
      <c r="BC503" s="17"/>
      <c r="BD503" s="17"/>
      <c r="BE503" s="17"/>
      <c r="BF503" s="17"/>
      <c r="BG503" s="17"/>
      <c r="BH503" s="17"/>
    </row>
    <row r="504" spans="1:60" ht="45">
      <c r="A504" s="9">
        <v>502</v>
      </c>
      <c r="B504" s="144" t="s">
        <v>965</v>
      </c>
      <c r="C504" s="18" t="s">
        <v>966</v>
      </c>
      <c r="D504" s="19">
        <v>68.08</v>
      </c>
      <c r="E504" s="23"/>
      <c r="F504" s="23"/>
      <c r="G504" s="23"/>
      <c r="H504" s="104"/>
      <c r="I504" s="170"/>
      <c r="J504" s="105"/>
      <c r="K504" s="23"/>
      <c r="L504" s="23"/>
      <c r="M504" s="23"/>
      <c r="N504" s="20"/>
      <c r="O504" s="23"/>
      <c r="P504" s="23"/>
      <c r="Q504" s="23"/>
      <c r="R504" s="23"/>
      <c r="S504" s="23"/>
      <c r="T504" s="23"/>
      <c r="U504" s="23"/>
      <c r="V504" s="23"/>
      <c r="W504" s="23"/>
      <c r="X504" s="161"/>
      <c r="Y504" s="23"/>
      <c r="Z504" s="23"/>
      <c r="AA504" s="23"/>
      <c r="AB504" s="23"/>
      <c r="AC504" s="23"/>
      <c r="AD504" s="23"/>
      <c r="AE504" s="155"/>
      <c r="AF504" s="24">
        <f t="shared" si="36"/>
        <v>0</v>
      </c>
      <c r="AG504" s="25">
        <f t="shared" si="37"/>
        <v>0</v>
      </c>
      <c r="AH504" s="15"/>
      <c r="AI504" s="16"/>
      <c r="AJ504" s="15"/>
      <c r="AK504" s="15"/>
      <c r="AL504" s="15"/>
      <c r="AM504" s="15"/>
      <c r="AN504" s="15"/>
      <c r="AO504" s="15"/>
      <c r="AP504" s="15"/>
      <c r="AQ504" s="7"/>
      <c r="AR504" s="7"/>
      <c r="AS504" s="17"/>
      <c r="AT504" s="17"/>
      <c r="AU504" s="17"/>
      <c r="AV504" s="17"/>
      <c r="AW504" s="17"/>
      <c r="AX504" s="17"/>
      <c r="AY504" s="17"/>
      <c r="AZ504" s="17"/>
      <c r="BA504" s="17"/>
      <c r="BB504" s="17"/>
      <c r="BC504" s="17"/>
      <c r="BD504" s="17"/>
      <c r="BE504" s="17"/>
      <c r="BF504" s="17"/>
      <c r="BG504" s="17"/>
      <c r="BH504" s="17"/>
    </row>
    <row r="505" spans="1:60" ht="75">
      <c r="A505" s="9">
        <v>503</v>
      </c>
      <c r="B505" s="144" t="s">
        <v>967</v>
      </c>
      <c r="C505" s="18" t="s">
        <v>968</v>
      </c>
      <c r="D505" s="19">
        <v>35.520000000000003</v>
      </c>
      <c r="E505" s="23"/>
      <c r="F505" s="23"/>
      <c r="G505" s="23"/>
      <c r="H505" s="104"/>
      <c r="I505" s="170"/>
      <c r="J505" s="105"/>
      <c r="K505" s="23"/>
      <c r="L505" s="23"/>
      <c r="M505" s="23"/>
      <c r="N505" s="20"/>
      <c r="O505" s="23"/>
      <c r="P505" s="23"/>
      <c r="Q505" s="23"/>
      <c r="R505" s="23"/>
      <c r="S505" s="23"/>
      <c r="T505" s="23"/>
      <c r="U505" s="23"/>
      <c r="V505" s="23"/>
      <c r="W505" s="23"/>
      <c r="X505" s="161"/>
      <c r="Y505" s="23"/>
      <c r="Z505" s="23"/>
      <c r="AA505" s="23"/>
      <c r="AB505" s="23"/>
      <c r="AC505" s="23"/>
      <c r="AD505" s="23"/>
      <c r="AE505" s="155"/>
      <c r="AF505" s="24">
        <f t="shared" si="36"/>
        <v>0</v>
      </c>
      <c r="AG505" s="25">
        <f t="shared" si="37"/>
        <v>0</v>
      </c>
      <c r="AH505" s="15"/>
      <c r="AI505" s="16"/>
      <c r="AJ505" s="15"/>
      <c r="AK505" s="15"/>
      <c r="AL505" s="15"/>
      <c r="AM505" s="15"/>
      <c r="AN505" s="15"/>
      <c r="AO505" s="15"/>
      <c r="AP505" s="15"/>
      <c r="AQ505" s="7"/>
      <c r="AR505" s="7"/>
      <c r="AS505" s="17"/>
      <c r="AT505" s="17"/>
      <c r="AU505" s="17"/>
      <c r="AV505" s="17"/>
      <c r="AW505" s="17"/>
      <c r="AX505" s="17"/>
      <c r="AY505" s="17"/>
      <c r="AZ505" s="17"/>
      <c r="BA505" s="17"/>
      <c r="BB505" s="17"/>
      <c r="BC505" s="17"/>
      <c r="BD505" s="17"/>
      <c r="BE505" s="17"/>
      <c r="BF505" s="17"/>
      <c r="BG505" s="17"/>
      <c r="BH505" s="17"/>
    </row>
    <row r="506" spans="1:60" ht="60">
      <c r="A506" s="9">
        <v>504</v>
      </c>
      <c r="B506" s="144" t="s">
        <v>969</v>
      </c>
      <c r="C506" s="18" t="s">
        <v>970</v>
      </c>
      <c r="D506" s="19">
        <v>35.520000000000003</v>
      </c>
      <c r="E506" s="23"/>
      <c r="F506" s="23"/>
      <c r="G506" s="23"/>
      <c r="H506" s="104"/>
      <c r="I506" s="170"/>
      <c r="J506" s="105"/>
      <c r="K506" s="23"/>
      <c r="L506" s="23"/>
      <c r="M506" s="23"/>
      <c r="N506" s="20"/>
      <c r="O506" s="23"/>
      <c r="P506" s="23"/>
      <c r="Q506" s="23"/>
      <c r="R506" s="23"/>
      <c r="S506" s="23"/>
      <c r="T506" s="23"/>
      <c r="U506" s="23"/>
      <c r="V506" s="23"/>
      <c r="W506" s="23"/>
      <c r="X506" s="161"/>
      <c r="Y506" s="23"/>
      <c r="Z506" s="23"/>
      <c r="AA506" s="23"/>
      <c r="AB506" s="23"/>
      <c r="AC506" s="23"/>
      <c r="AD506" s="23"/>
      <c r="AE506" s="155"/>
      <c r="AF506" s="24">
        <f t="shared" si="36"/>
        <v>0</v>
      </c>
      <c r="AG506" s="25">
        <f t="shared" si="37"/>
        <v>0</v>
      </c>
      <c r="AH506" s="15"/>
      <c r="AI506" s="16"/>
      <c r="AJ506" s="15"/>
      <c r="AK506" s="15"/>
      <c r="AL506" s="15"/>
      <c r="AM506" s="15"/>
      <c r="AN506" s="15"/>
      <c r="AO506" s="15"/>
      <c r="AP506" s="15"/>
      <c r="AQ506" s="7"/>
      <c r="AR506" s="7"/>
      <c r="AS506" s="17"/>
      <c r="AT506" s="17"/>
      <c r="AU506" s="17"/>
      <c r="AV506" s="17"/>
      <c r="AW506" s="17"/>
      <c r="AX506" s="17"/>
      <c r="AY506" s="17"/>
      <c r="AZ506" s="17"/>
      <c r="BA506" s="17"/>
      <c r="BB506" s="17"/>
      <c r="BC506" s="17"/>
      <c r="BD506" s="17"/>
      <c r="BE506" s="17"/>
      <c r="BF506" s="17"/>
      <c r="BG506" s="17"/>
      <c r="BH506" s="17"/>
    </row>
    <row r="507" spans="1:60" ht="45">
      <c r="A507" s="9">
        <v>505</v>
      </c>
      <c r="B507" s="144" t="s">
        <v>971</v>
      </c>
      <c r="C507" s="18" t="s">
        <v>972</v>
      </c>
      <c r="D507" s="19">
        <v>50.32</v>
      </c>
      <c r="E507" s="23"/>
      <c r="F507" s="23"/>
      <c r="G507" s="23"/>
      <c r="H507" s="104"/>
      <c r="I507" s="170"/>
      <c r="J507" s="105"/>
      <c r="K507" s="23"/>
      <c r="L507" s="23"/>
      <c r="M507" s="23"/>
      <c r="N507" s="20"/>
      <c r="O507" s="23"/>
      <c r="P507" s="23"/>
      <c r="Q507" s="23"/>
      <c r="R507" s="23"/>
      <c r="S507" s="23"/>
      <c r="T507" s="23"/>
      <c r="U507" s="23"/>
      <c r="V507" s="23"/>
      <c r="W507" s="23"/>
      <c r="X507" s="161"/>
      <c r="Y507" s="23"/>
      <c r="Z507" s="23"/>
      <c r="AA507" s="23"/>
      <c r="AB507" s="23"/>
      <c r="AC507" s="23"/>
      <c r="AD507" s="23"/>
      <c r="AE507" s="155"/>
      <c r="AF507" s="24">
        <f t="shared" si="36"/>
        <v>0</v>
      </c>
      <c r="AG507" s="25">
        <f t="shared" si="37"/>
        <v>0</v>
      </c>
      <c r="AH507" s="15"/>
      <c r="AI507" s="16"/>
      <c r="AJ507" s="15"/>
      <c r="AK507" s="15"/>
      <c r="AL507" s="15"/>
      <c r="AM507" s="15"/>
      <c r="AN507" s="15"/>
      <c r="AO507" s="15"/>
      <c r="AP507" s="15"/>
      <c r="AQ507" s="7"/>
      <c r="AR507" s="7"/>
      <c r="AS507" s="17"/>
      <c r="AT507" s="17"/>
      <c r="AU507" s="17"/>
      <c r="AV507" s="17"/>
      <c r="AW507" s="17"/>
      <c r="AX507" s="17"/>
      <c r="AY507" s="17"/>
      <c r="AZ507" s="17"/>
      <c r="BA507" s="17"/>
      <c r="BB507" s="17"/>
      <c r="BC507" s="17"/>
      <c r="BD507" s="17"/>
      <c r="BE507" s="17"/>
      <c r="BF507" s="17"/>
      <c r="BG507" s="17"/>
      <c r="BH507" s="17"/>
    </row>
    <row r="508" spans="1:60" ht="45">
      <c r="A508" s="9">
        <v>506</v>
      </c>
      <c r="B508" s="144" t="s">
        <v>973</v>
      </c>
      <c r="C508" s="18" t="s">
        <v>974</v>
      </c>
      <c r="D508" s="19">
        <v>59.45</v>
      </c>
      <c r="E508" s="23"/>
      <c r="F508" s="23"/>
      <c r="G508" s="23"/>
      <c r="H508" s="104"/>
      <c r="I508" s="170"/>
      <c r="J508" s="105"/>
      <c r="K508" s="23"/>
      <c r="L508" s="23"/>
      <c r="M508" s="23"/>
      <c r="N508" s="20"/>
      <c r="O508" s="23"/>
      <c r="P508" s="23"/>
      <c r="Q508" s="23"/>
      <c r="R508" s="23"/>
      <c r="S508" s="23"/>
      <c r="T508" s="23"/>
      <c r="U508" s="23"/>
      <c r="V508" s="23"/>
      <c r="W508" s="23"/>
      <c r="X508" s="161"/>
      <c r="Y508" s="23"/>
      <c r="Z508" s="23"/>
      <c r="AA508" s="23"/>
      <c r="AB508" s="23"/>
      <c r="AC508" s="23"/>
      <c r="AD508" s="23"/>
      <c r="AE508" s="155"/>
      <c r="AF508" s="24">
        <f t="shared" si="36"/>
        <v>0</v>
      </c>
      <c r="AG508" s="25">
        <f t="shared" si="37"/>
        <v>0</v>
      </c>
      <c r="AH508" s="15"/>
      <c r="AI508" s="16"/>
      <c r="AJ508" s="15"/>
      <c r="AK508" s="15"/>
      <c r="AL508" s="15"/>
      <c r="AM508" s="15"/>
      <c r="AN508" s="15"/>
      <c r="AO508" s="15"/>
      <c r="AP508" s="15"/>
      <c r="AQ508" s="7"/>
      <c r="AR508" s="7"/>
      <c r="AS508" s="17"/>
      <c r="AT508" s="17"/>
      <c r="AU508" s="17"/>
      <c r="AV508" s="17"/>
      <c r="AW508" s="17"/>
      <c r="AX508" s="17"/>
      <c r="AY508" s="17"/>
      <c r="AZ508" s="17"/>
      <c r="BA508" s="17"/>
      <c r="BB508" s="17"/>
      <c r="BC508" s="17"/>
      <c r="BD508" s="17"/>
      <c r="BE508" s="17"/>
      <c r="BF508" s="17"/>
      <c r="BG508" s="17"/>
      <c r="BH508" s="17"/>
    </row>
    <row r="509" spans="1:60" ht="60">
      <c r="A509" s="9">
        <v>507</v>
      </c>
      <c r="B509" s="144" t="s">
        <v>975</v>
      </c>
      <c r="C509" s="18" t="s">
        <v>976</v>
      </c>
      <c r="D509" s="19">
        <v>61.89</v>
      </c>
      <c r="E509" s="23"/>
      <c r="F509" s="23"/>
      <c r="G509" s="23"/>
      <c r="H509" s="104"/>
      <c r="I509" s="170"/>
      <c r="J509" s="105"/>
      <c r="K509" s="23"/>
      <c r="L509" s="23"/>
      <c r="M509" s="23"/>
      <c r="N509" s="107">
        <v>61.89</v>
      </c>
      <c r="O509" s="23"/>
      <c r="P509" s="23"/>
      <c r="Q509" s="23"/>
      <c r="R509" s="23"/>
      <c r="S509" s="23"/>
      <c r="T509" s="23"/>
      <c r="U509" s="23"/>
      <c r="V509" s="23"/>
      <c r="W509" s="23"/>
      <c r="X509" s="161"/>
      <c r="Y509" s="23"/>
      <c r="Z509" s="23"/>
      <c r="AA509" s="23"/>
      <c r="AB509" s="23"/>
      <c r="AC509" s="23"/>
      <c r="AD509" s="23"/>
      <c r="AE509" s="155"/>
      <c r="AF509" s="24">
        <f t="shared" si="36"/>
        <v>61.89</v>
      </c>
      <c r="AG509" s="25">
        <f t="shared" si="37"/>
        <v>1</v>
      </c>
      <c r="AH509" s="15"/>
      <c r="AI509" s="16"/>
      <c r="AJ509" s="15"/>
      <c r="AK509" s="15"/>
      <c r="AL509" s="15"/>
      <c r="AM509" s="15"/>
      <c r="AN509" s="15"/>
      <c r="AO509" s="15"/>
      <c r="AP509" s="15"/>
      <c r="AQ509" s="7"/>
      <c r="AR509" s="7"/>
      <c r="AS509" s="17"/>
      <c r="AT509" s="17"/>
      <c r="AU509" s="17"/>
      <c r="AV509" s="17"/>
      <c r="AW509" s="17"/>
      <c r="AX509" s="17"/>
      <c r="AY509" s="17"/>
      <c r="AZ509" s="17"/>
      <c r="BA509" s="17"/>
      <c r="BB509" s="17"/>
      <c r="BC509" s="17"/>
      <c r="BD509" s="17"/>
      <c r="BE509" s="17"/>
      <c r="BF509" s="17"/>
      <c r="BG509" s="17"/>
      <c r="BH509" s="17"/>
    </row>
    <row r="510" spans="1:60" ht="45">
      <c r="A510" s="9">
        <v>508</v>
      </c>
      <c r="B510" s="144" t="s">
        <v>977</v>
      </c>
      <c r="C510" s="18" t="s">
        <v>978</v>
      </c>
      <c r="D510" s="19">
        <v>72.5</v>
      </c>
      <c r="E510" s="23"/>
      <c r="F510" s="23"/>
      <c r="G510" s="23"/>
      <c r="H510" s="104"/>
      <c r="I510" s="170"/>
      <c r="J510" s="105"/>
      <c r="K510" s="23"/>
      <c r="L510" s="23"/>
      <c r="M510" s="23"/>
      <c r="N510" s="20"/>
      <c r="O510" s="23"/>
      <c r="P510" s="23"/>
      <c r="Q510" s="23"/>
      <c r="R510" s="23"/>
      <c r="S510" s="23"/>
      <c r="T510" s="23"/>
      <c r="U510" s="23"/>
      <c r="V510" s="23"/>
      <c r="W510" s="23"/>
      <c r="X510" s="161"/>
      <c r="Y510" s="23"/>
      <c r="Z510" s="23"/>
      <c r="AA510" s="23"/>
      <c r="AB510" s="23"/>
      <c r="AC510" s="23"/>
      <c r="AD510" s="23"/>
      <c r="AE510" s="155"/>
      <c r="AF510" s="24">
        <f t="shared" si="36"/>
        <v>0</v>
      </c>
      <c r="AG510" s="25">
        <f t="shared" si="37"/>
        <v>0</v>
      </c>
      <c r="AH510" s="15"/>
      <c r="AI510" s="16"/>
      <c r="AJ510" s="15"/>
      <c r="AK510" s="15"/>
      <c r="AL510" s="15"/>
      <c r="AM510" s="15"/>
      <c r="AN510" s="15"/>
      <c r="AO510" s="15"/>
      <c r="AP510" s="15"/>
      <c r="AQ510" s="7"/>
      <c r="AR510" s="7"/>
      <c r="AS510" s="17"/>
      <c r="AT510" s="17"/>
      <c r="AU510" s="17"/>
      <c r="AV510" s="17"/>
      <c r="AW510" s="17"/>
      <c r="AX510" s="17"/>
      <c r="AY510" s="17"/>
      <c r="AZ510" s="17"/>
      <c r="BA510" s="17"/>
      <c r="BB510" s="17"/>
      <c r="BC510" s="17"/>
      <c r="BD510" s="17"/>
      <c r="BE510" s="17"/>
      <c r="BF510" s="17"/>
      <c r="BG510" s="17"/>
      <c r="BH510" s="17"/>
    </row>
    <row r="511" spans="1:60" ht="45">
      <c r="A511" s="9">
        <v>509</v>
      </c>
      <c r="B511" s="144" t="s">
        <v>979</v>
      </c>
      <c r="C511" s="18" t="s">
        <v>980</v>
      </c>
      <c r="D511" s="19">
        <v>83.37</v>
      </c>
      <c r="E511" s="23"/>
      <c r="F511" s="23"/>
      <c r="G511" s="23"/>
      <c r="H511" s="104"/>
      <c r="I511" s="170"/>
      <c r="J511" s="105"/>
      <c r="K511" s="23"/>
      <c r="L511" s="23"/>
      <c r="M511" s="23"/>
      <c r="N511" s="20"/>
      <c r="O511" s="23"/>
      <c r="P511" s="23"/>
      <c r="Q511" s="23"/>
      <c r="R511" s="23"/>
      <c r="S511" s="23"/>
      <c r="T511" s="23"/>
      <c r="U511" s="23"/>
      <c r="V511" s="23"/>
      <c r="W511" s="23"/>
      <c r="X511" s="161"/>
      <c r="Y511" s="23"/>
      <c r="Z511" s="23"/>
      <c r="AA511" s="23"/>
      <c r="AB511" s="23"/>
      <c r="AC511" s="23"/>
      <c r="AD511" s="23"/>
      <c r="AE511" s="155"/>
      <c r="AF511" s="24">
        <f t="shared" si="36"/>
        <v>0</v>
      </c>
      <c r="AG511" s="25">
        <f t="shared" si="37"/>
        <v>0</v>
      </c>
      <c r="AH511" s="15"/>
      <c r="AI511" s="16"/>
      <c r="AJ511" s="15"/>
      <c r="AK511" s="15"/>
      <c r="AL511" s="15"/>
      <c r="AM511" s="15"/>
      <c r="AN511" s="15"/>
      <c r="AO511" s="15"/>
      <c r="AP511" s="15"/>
      <c r="AQ511" s="7"/>
      <c r="AR511" s="7"/>
      <c r="AS511" s="17"/>
      <c r="AT511" s="17"/>
      <c r="AU511" s="17"/>
      <c r="AV511" s="17"/>
      <c r="AW511" s="17"/>
      <c r="AX511" s="17"/>
      <c r="AY511" s="17"/>
      <c r="AZ511" s="17"/>
      <c r="BA511" s="17"/>
      <c r="BB511" s="17"/>
      <c r="BC511" s="17"/>
      <c r="BD511" s="17"/>
      <c r="BE511" s="17"/>
      <c r="BF511" s="17"/>
      <c r="BG511" s="17"/>
      <c r="BH511" s="17"/>
    </row>
    <row r="512" spans="1:60" ht="27" customHeight="1">
      <c r="A512" s="9">
        <v>510</v>
      </c>
      <c r="B512" s="144" t="s">
        <v>981</v>
      </c>
      <c r="C512" s="18" t="s">
        <v>982</v>
      </c>
      <c r="D512" s="19">
        <v>7.98</v>
      </c>
      <c r="E512" s="23"/>
      <c r="F512" s="23"/>
      <c r="G512" s="23"/>
      <c r="H512" s="104"/>
      <c r="I512" s="170"/>
      <c r="J512" s="105"/>
      <c r="K512" s="23"/>
      <c r="L512" s="23"/>
      <c r="M512" s="23"/>
      <c r="N512" s="107">
        <v>7.98</v>
      </c>
      <c r="O512" s="23"/>
      <c r="P512" s="23"/>
      <c r="Q512" s="23"/>
      <c r="R512" s="23"/>
      <c r="S512" s="23"/>
      <c r="T512" s="23"/>
      <c r="U512" s="23"/>
      <c r="V512" s="23"/>
      <c r="W512" s="23"/>
      <c r="X512" s="161"/>
      <c r="Y512" s="23"/>
      <c r="Z512" s="23"/>
      <c r="AA512" s="23"/>
      <c r="AB512" s="23"/>
      <c r="AC512" s="23"/>
      <c r="AD512" s="23"/>
      <c r="AE512" s="155"/>
      <c r="AF512" s="24">
        <f t="shared" si="36"/>
        <v>7.98</v>
      </c>
      <c r="AG512" s="25">
        <f t="shared" si="37"/>
        <v>1</v>
      </c>
      <c r="AH512" s="15"/>
      <c r="AI512" s="16"/>
      <c r="AJ512" s="15"/>
      <c r="AK512" s="15"/>
      <c r="AL512" s="15"/>
      <c r="AM512" s="15"/>
      <c r="AN512" s="15"/>
      <c r="AO512" s="15"/>
      <c r="AP512" s="15"/>
      <c r="AQ512" s="7"/>
      <c r="AR512" s="7"/>
      <c r="AS512" s="17"/>
      <c r="AT512" s="17"/>
      <c r="AU512" s="17"/>
      <c r="AV512" s="17"/>
      <c r="AW512" s="17"/>
      <c r="AX512" s="17"/>
      <c r="AY512" s="17"/>
      <c r="AZ512" s="17"/>
      <c r="BA512" s="17"/>
      <c r="BB512" s="17"/>
      <c r="BC512" s="17"/>
      <c r="BD512" s="17"/>
      <c r="BE512" s="17"/>
      <c r="BF512" s="17"/>
      <c r="BG512" s="17"/>
      <c r="BH512" s="17"/>
    </row>
    <row r="513" spans="1:60" ht="45">
      <c r="A513" s="9">
        <v>511</v>
      </c>
      <c r="B513" s="144" t="s">
        <v>983</v>
      </c>
      <c r="C513" s="18" t="s">
        <v>984</v>
      </c>
      <c r="D513" s="19">
        <v>43.65</v>
      </c>
      <c r="E513" s="23"/>
      <c r="F513" s="23"/>
      <c r="G513" s="23"/>
      <c r="H513" s="104"/>
      <c r="I513" s="170"/>
      <c r="J513" s="105"/>
      <c r="K513" s="23"/>
      <c r="L513" s="23"/>
      <c r="M513" s="23"/>
      <c r="N513" s="20"/>
      <c r="O513" s="23"/>
      <c r="P513" s="23"/>
      <c r="Q513" s="23"/>
      <c r="R513" s="23"/>
      <c r="S513" s="23"/>
      <c r="T513" s="23"/>
      <c r="U513" s="23"/>
      <c r="V513" s="23"/>
      <c r="W513" s="23"/>
      <c r="X513" s="161"/>
      <c r="Y513" s="23"/>
      <c r="Z513" s="23"/>
      <c r="AA513" s="23"/>
      <c r="AB513" s="23"/>
      <c r="AC513" s="23"/>
      <c r="AD513" s="23"/>
      <c r="AE513" s="155"/>
      <c r="AF513" s="24">
        <f t="shared" si="36"/>
        <v>0</v>
      </c>
      <c r="AG513" s="25">
        <f t="shared" si="37"/>
        <v>0</v>
      </c>
      <c r="AH513" s="15"/>
      <c r="AI513" s="16"/>
      <c r="AJ513" s="15"/>
      <c r="AK513" s="15"/>
      <c r="AL513" s="15"/>
      <c r="AM513" s="15"/>
      <c r="AN513" s="15"/>
      <c r="AO513" s="15"/>
      <c r="AP513" s="15"/>
      <c r="AQ513" s="7"/>
      <c r="AR513" s="7"/>
      <c r="AS513" s="17"/>
      <c r="AT513" s="17"/>
      <c r="AU513" s="17"/>
      <c r="AV513" s="17"/>
      <c r="AW513" s="17"/>
      <c r="AX513" s="17"/>
      <c r="AY513" s="17"/>
      <c r="AZ513" s="17"/>
      <c r="BA513" s="17"/>
      <c r="BB513" s="17"/>
      <c r="BC513" s="17"/>
      <c r="BD513" s="17"/>
      <c r="BE513" s="17"/>
      <c r="BF513" s="17"/>
      <c r="BG513" s="17"/>
      <c r="BH513" s="17"/>
    </row>
    <row r="514" spans="1:60" ht="27" customHeight="1">
      <c r="A514" s="9">
        <v>512</v>
      </c>
      <c r="B514" s="144" t="s">
        <v>985</v>
      </c>
      <c r="C514" s="18" t="s">
        <v>986</v>
      </c>
      <c r="D514" s="19">
        <v>30</v>
      </c>
      <c r="E514" s="23"/>
      <c r="F514" s="23"/>
      <c r="G514" s="23"/>
      <c r="H514" s="104"/>
      <c r="I514" s="170"/>
      <c r="J514" s="105"/>
      <c r="K514" s="23"/>
      <c r="L514" s="23">
        <v>30</v>
      </c>
      <c r="M514" s="23"/>
      <c r="N514" s="23">
        <v>30</v>
      </c>
      <c r="O514" s="102">
        <v>29</v>
      </c>
      <c r="P514" s="23"/>
      <c r="Q514" s="23"/>
      <c r="R514" s="102">
        <v>29</v>
      </c>
      <c r="S514" s="23"/>
      <c r="T514" s="23"/>
      <c r="U514" s="23"/>
      <c r="V514" s="23"/>
      <c r="W514" s="23"/>
      <c r="X514" s="161"/>
      <c r="Y514" s="23"/>
      <c r="Z514" s="102">
        <v>29</v>
      </c>
      <c r="AA514" s="23"/>
      <c r="AB514" s="23"/>
      <c r="AC514" s="23"/>
      <c r="AD514" s="23">
        <v>30</v>
      </c>
      <c r="AE514" s="153">
        <v>29</v>
      </c>
      <c r="AF514" s="24">
        <f t="shared" si="36"/>
        <v>29</v>
      </c>
      <c r="AG514" s="25">
        <f t="shared" si="37"/>
        <v>4</v>
      </c>
      <c r="AH514" s="15"/>
      <c r="AI514" s="16"/>
      <c r="AJ514" s="15"/>
      <c r="AK514" s="15"/>
      <c r="AL514" s="15"/>
      <c r="AM514" s="15"/>
      <c r="AN514" s="15"/>
      <c r="AO514" s="15"/>
      <c r="AP514" s="15"/>
      <c r="AQ514" s="7"/>
      <c r="AR514" s="7"/>
      <c r="AS514" s="17"/>
      <c r="AT514" s="17"/>
      <c r="AU514" s="17"/>
      <c r="AV514" s="17"/>
      <c r="AW514" s="17"/>
      <c r="AX514" s="17"/>
      <c r="AY514" s="17"/>
      <c r="AZ514" s="17"/>
      <c r="BA514" s="17"/>
      <c r="BB514" s="17"/>
      <c r="BC514" s="17"/>
      <c r="BD514" s="17"/>
      <c r="BE514" s="17"/>
      <c r="BF514" s="17"/>
      <c r="BG514" s="17"/>
      <c r="BH514" s="17"/>
    </row>
    <row r="515" spans="1:60" ht="34.5" customHeight="1">
      <c r="A515" s="9">
        <v>513</v>
      </c>
      <c r="B515" s="144" t="s">
        <v>987</v>
      </c>
      <c r="C515" s="18" t="s">
        <v>988</v>
      </c>
      <c r="D515" s="19">
        <v>21.45</v>
      </c>
      <c r="E515" s="23"/>
      <c r="F515" s="23"/>
      <c r="G515" s="23"/>
      <c r="H515" s="104">
        <v>21.45</v>
      </c>
      <c r="I515" s="155">
        <v>21.45</v>
      </c>
      <c r="J515" s="105"/>
      <c r="K515" s="23">
        <v>18.899999999999999</v>
      </c>
      <c r="L515" s="23">
        <v>21.45</v>
      </c>
      <c r="M515" s="23"/>
      <c r="N515" s="23">
        <v>21.45</v>
      </c>
      <c r="O515" s="23">
        <v>18.899999999999999</v>
      </c>
      <c r="P515" s="23">
        <v>21.45</v>
      </c>
      <c r="Q515" s="23"/>
      <c r="R515" s="23">
        <v>18.899999999999999</v>
      </c>
      <c r="S515" s="23">
        <v>18.899999999999999</v>
      </c>
      <c r="T515" s="23">
        <v>18.899999999999999</v>
      </c>
      <c r="U515" s="23"/>
      <c r="V515" s="23"/>
      <c r="W515" s="23">
        <v>20</v>
      </c>
      <c r="X515" s="161"/>
      <c r="Y515" s="23">
        <v>21.45</v>
      </c>
      <c r="Z515" s="23">
        <v>21.4</v>
      </c>
      <c r="AA515" s="102">
        <v>18.8</v>
      </c>
      <c r="AB515" s="23">
        <v>20</v>
      </c>
      <c r="AC515" s="23">
        <v>18.899999999999999</v>
      </c>
      <c r="AD515" s="23">
        <v>21.4</v>
      </c>
      <c r="AE515" s="155">
        <v>18.899999999999999</v>
      </c>
      <c r="AF515" s="24">
        <f t="shared" si="36"/>
        <v>18.8</v>
      </c>
      <c r="AG515" s="25">
        <f t="shared" si="37"/>
        <v>1</v>
      </c>
      <c r="AH515" s="15"/>
      <c r="AI515" s="16"/>
      <c r="AJ515" s="15"/>
      <c r="AK515" s="15"/>
      <c r="AL515" s="15"/>
      <c r="AM515" s="15"/>
      <c r="AN515" s="15"/>
      <c r="AO515" s="15"/>
      <c r="AP515" s="15"/>
      <c r="AQ515" s="7"/>
      <c r="AR515" s="7"/>
      <c r="AS515" s="17"/>
      <c r="AT515" s="17"/>
      <c r="AU515" s="17"/>
      <c r="AV515" s="17"/>
      <c r="AW515" s="17"/>
      <c r="AX515" s="17"/>
      <c r="AY515" s="17"/>
      <c r="AZ515" s="17"/>
      <c r="BA515" s="17"/>
      <c r="BB515" s="17"/>
      <c r="BC515" s="17"/>
      <c r="BD515" s="17"/>
      <c r="BE515" s="17"/>
      <c r="BF515" s="17"/>
      <c r="BG515" s="17"/>
      <c r="BH515" s="17"/>
    </row>
    <row r="516" spans="1:60" ht="60">
      <c r="A516" s="9">
        <v>514</v>
      </c>
      <c r="B516" s="144" t="s">
        <v>989</v>
      </c>
      <c r="C516" s="18" t="s">
        <v>990</v>
      </c>
      <c r="D516" s="19">
        <v>40</v>
      </c>
      <c r="E516" s="23"/>
      <c r="F516" s="23"/>
      <c r="G516" s="23"/>
      <c r="H516" s="104"/>
      <c r="I516" s="170"/>
      <c r="J516" s="105"/>
      <c r="K516" s="23"/>
      <c r="L516" s="23"/>
      <c r="M516" s="23"/>
      <c r="N516" s="20"/>
      <c r="O516" s="23"/>
      <c r="P516" s="23"/>
      <c r="Q516" s="23"/>
      <c r="R516" s="23"/>
      <c r="S516" s="23"/>
      <c r="T516" s="102">
        <v>40</v>
      </c>
      <c r="U516" s="23"/>
      <c r="V516" s="23"/>
      <c r="W516" s="23"/>
      <c r="X516" s="161"/>
      <c r="Y516" s="23"/>
      <c r="Z516" s="23"/>
      <c r="AA516" s="23"/>
      <c r="AB516" s="23"/>
      <c r="AC516" s="23"/>
      <c r="AD516" s="23"/>
      <c r="AE516" s="153">
        <v>40</v>
      </c>
      <c r="AF516" s="24">
        <f t="shared" si="36"/>
        <v>40</v>
      </c>
      <c r="AG516" s="25">
        <f t="shared" si="37"/>
        <v>2</v>
      </c>
      <c r="AH516" s="15"/>
      <c r="AI516" s="16"/>
      <c r="AJ516" s="15"/>
      <c r="AK516" s="15"/>
      <c r="AL516" s="15"/>
      <c r="AM516" s="15"/>
      <c r="AN516" s="15"/>
      <c r="AO516" s="15"/>
      <c r="AP516" s="15"/>
      <c r="AQ516" s="7"/>
      <c r="AR516" s="7"/>
      <c r="AS516" s="17"/>
      <c r="AT516" s="17"/>
      <c r="AU516" s="17"/>
      <c r="AV516" s="17"/>
      <c r="AW516" s="17"/>
      <c r="AX516" s="17"/>
      <c r="AY516" s="17"/>
      <c r="AZ516" s="17"/>
      <c r="BA516" s="17"/>
      <c r="BB516" s="17"/>
      <c r="BC516" s="17"/>
      <c r="BD516" s="17"/>
      <c r="BE516" s="17"/>
      <c r="BF516" s="17"/>
      <c r="BG516" s="17"/>
      <c r="BH516" s="17"/>
    </row>
    <row r="517" spans="1:60" ht="75">
      <c r="A517" s="9">
        <v>515</v>
      </c>
      <c r="B517" s="144" t="s">
        <v>991</v>
      </c>
      <c r="C517" s="18" t="s">
        <v>992</v>
      </c>
      <c r="D517" s="19">
        <v>38</v>
      </c>
      <c r="E517" s="23"/>
      <c r="F517" s="23"/>
      <c r="G517" s="23"/>
      <c r="H517" s="104"/>
      <c r="I517" s="170"/>
      <c r="J517" s="105"/>
      <c r="K517" s="23"/>
      <c r="L517" s="23"/>
      <c r="M517" s="23"/>
      <c r="N517" s="20"/>
      <c r="O517" s="23"/>
      <c r="P517" s="23"/>
      <c r="Q517" s="23"/>
      <c r="R517" s="23"/>
      <c r="S517" s="23"/>
      <c r="T517" s="23"/>
      <c r="U517" s="23"/>
      <c r="V517" s="23"/>
      <c r="W517" s="23"/>
      <c r="X517" s="161"/>
      <c r="Y517" s="23"/>
      <c r="Z517" s="23"/>
      <c r="AA517" s="23"/>
      <c r="AB517" s="23"/>
      <c r="AC517" s="23"/>
      <c r="AD517" s="23"/>
      <c r="AE517" s="155"/>
      <c r="AF517" s="24">
        <f t="shared" si="36"/>
        <v>0</v>
      </c>
      <c r="AG517" s="25">
        <f t="shared" si="37"/>
        <v>0</v>
      </c>
      <c r="AH517" s="15"/>
      <c r="AI517" s="16"/>
      <c r="AJ517" s="15"/>
      <c r="AK517" s="15"/>
      <c r="AL517" s="15"/>
      <c r="AM517" s="15"/>
      <c r="AN517" s="15"/>
      <c r="AO517" s="15"/>
      <c r="AP517" s="15"/>
      <c r="AQ517" s="7"/>
      <c r="AR517" s="7"/>
      <c r="AS517" s="17"/>
      <c r="AT517" s="17"/>
      <c r="AU517" s="17"/>
      <c r="AV517" s="17"/>
      <c r="AW517" s="17"/>
      <c r="AX517" s="17"/>
      <c r="AY517" s="17"/>
      <c r="AZ517" s="17"/>
      <c r="BA517" s="17"/>
      <c r="BB517" s="17"/>
      <c r="BC517" s="17"/>
      <c r="BD517" s="17"/>
      <c r="BE517" s="17"/>
      <c r="BF517" s="17"/>
      <c r="BG517" s="17"/>
      <c r="BH517" s="17"/>
    </row>
    <row r="518" spans="1:60" ht="75">
      <c r="A518" s="9">
        <v>516</v>
      </c>
      <c r="B518" s="144" t="s">
        <v>993</v>
      </c>
      <c r="C518" s="18" t="s">
        <v>994</v>
      </c>
      <c r="D518" s="19">
        <v>40</v>
      </c>
      <c r="E518" s="23"/>
      <c r="F518" s="23"/>
      <c r="G518" s="23"/>
      <c r="H518" s="104"/>
      <c r="I518" s="170"/>
      <c r="J518" s="105"/>
      <c r="K518" s="23"/>
      <c r="L518" s="23"/>
      <c r="M518" s="23"/>
      <c r="N518" s="20"/>
      <c r="O518" s="23"/>
      <c r="P518" s="23"/>
      <c r="Q518" s="23"/>
      <c r="R518" s="23"/>
      <c r="S518" s="23"/>
      <c r="T518" s="23"/>
      <c r="U518" s="23"/>
      <c r="V518" s="23"/>
      <c r="W518" s="23"/>
      <c r="X518" s="179">
        <v>40</v>
      </c>
      <c r="Y518" s="23"/>
      <c r="Z518" s="23"/>
      <c r="AA518" s="23"/>
      <c r="AB518" s="23"/>
      <c r="AC518" s="23"/>
      <c r="AD518" s="23"/>
      <c r="AE518" s="153">
        <v>40</v>
      </c>
      <c r="AF518" s="24">
        <f t="shared" si="36"/>
        <v>40</v>
      </c>
      <c r="AG518" s="25">
        <f t="shared" si="37"/>
        <v>2</v>
      </c>
      <c r="AH518" s="15"/>
      <c r="AI518" s="16"/>
      <c r="AJ518" s="15"/>
      <c r="AK518" s="15"/>
      <c r="AL518" s="15"/>
      <c r="AM518" s="15"/>
      <c r="AN518" s="15"/>
      <c r="AO518" s="15"/>
      <c r="AP518" s="15"/>
      <c r="AQ518" s="7"/>
      <c r="AR518" s="7"/>
      <c r="AS518" s="17"/>
      <c r="AT518" s="17"/>
      <c r="AU518" s="17"/>
      <c r="AV518" s="17"/>
      <c r="AW518" s="17"/>
      <c r="AX518" s="17"/>
      <c r="AY518" s="17"/>
      <c r="AZ518" s="17"/>
      <c r="BA518" s="17"/>
      <c r="BB518" s="17"/>
      <c r="BC518" s="17"/>
      <c r="BD518" s="17"/>
      <c r="BE518" s="17"/>
      <c r="BF518" s="17"/>
      <c r="BG518" s="17"/>
      <c r="BH518" s="17"/>
    </row>
    <row r="519" spans="1:60" ht="75">
      <c r="A519" s="9">
        <v>517</v>
      </c>
      <c r="B519" s="144" t="s">
        <v>995</v>
      </c>
      <c r="C519" s="18" t="s">
        <v>996</v>
      </c>
      <c r="D519" s="19">
        <v>2.04</v>
      </c>
      <c r="E519" s="23"/>
      <c r="F519" s="23"/>
      <c r="G519" s="23"/>
      <c r="H519" s="104"/>
      <c r="I519" s="170"/>
      <c r="J519" s="105"/>
      <c r="K519" s="23"/>
      <c r="L519" s="23"/>
      <c r="M519" s="23"/>
      <c r="N519" s="20"/>
      <c r="O519" s="23"/>
      <c r="P519" s="23"/>
      <c r="Q519" s="23"/>
      <c r="R519" s="23"/>
      <c r="S519" s="23"/>
      <c r="T519" s="23"/>
      <c r="U519" s="23"/>
      <c r="V519" s="23"/>
      <c r="W519" s="23"/>
      <c r="X519" s="161"/>
      <c r="Y519" s="23"/>
      <c r="Z519" s="23"/>
      <c r="AA519" s="23"/>
      <c r="AB519" s="23"/>
      <c r="AC519" s="23"/>
      <c r="AD519" s="23"/>
      <c r="AE519" s="155"/>
      <c r="AF519" s="24">
        <f t="shared" si="36"/>
        <v>0</v>
      </c>
      <c r="AG519" s="25">
        <f t="shared" si="37"/>
        <v>0</v>
      </c>
      <c r="AH519" s="15"/>
      <c r="AI519" s="16"/>
      <c r="AJ519" s="15"/>
      <c r="AK519" s="15"/>
      <c r="AL519" s="15"/>
      <c r="AM519" s="15"/>
      <c r="AN519" s="15"/>
      <c r="AO519" s="15"/>
      <c r="AP519" s="15"/>
      <c r="AQ519" s="7"/>
      <c r="AR519" s="7"/>
      <c r="AS519" s="17"/>
      <c r="AT519" s="17"/>
      <c r="AU519" s="17"/>
      <c r="AV519" s="17"/>
      <c r="AW519" s="17"/>
      <c r="AX519" s="17"/>
      <c r="AY519" s="17"/>
      <c r="AZ519" s="17"/>
      <c r="BA519" s="17"/>
      <c r="BB519" s="17"/>
      <c r="BC519" s="17"/>
      <c r="BD519" s="17"/>
      <c r="BE519" s="17"/>
      <c r="BF519" s="17"/>
      <c r="BG519" s="17"/>
      <c r="BH519" s="17"/>
    </row>
    <row r="520" spans="1:60" ht="45">
      <c r="A520" s="9">
        <v>518</v>
      </c>
      <c r="B520" s="144" t="s">
        <v>997</v>
      </c>
      <c r="C520" s="18" t="s">
        <v>998</v>
      </c>
      <c r="D520" s="19">
        <v>0.47</v>
      </c>
      <c r="E520" s="23"/>
      <c r="F520" s="23"/>
      <c r="G520" s="23"/>
      <c r="H520" s="104"/>
      <c r="I520" s="170"/>
      <c r="J520" s="105"/>
      <c r="K520" s="23"/>
      <c r="L520" s="23"/>
      <c r="M520" s="23"/>
      <c r="N520" s="20"/>
      <c r="O520" s="23"/>
      <c r="P520" s="23"/>
      <c r="Q520" s="23"/>
      <c r="R520" s="23"/>
      <c r="S520" s="23"/>
      <c r="T520" s="23"/>
      <c r="U520" s="23"/>
      <c r="V520" s="23"/>
      <c r="W520" s="23"/>
      <c r="X520" s="161"/>
      <c r="Y520" s="23"/>
      <c r="Z520" s="23"/>
      <c r="AA520" s="23"/>
      <c r="AB520" s="23"/>
      <c r="AC520" s="23"/>
      <c r="AD520" s="23"/>
      <c r="AE520" s="155"/>
      <c r="AF520" s="24">
        <f t="shared" si="36"/>
        <v>0</v>
      </c>
      <c r="AG520" s="25">
        <f t="shared" si="37"/>
        <v>0</v>
      </c>
      <c r="AH520" s="15"/>
      <c r="AI520" s="16"/>
      <c r="AJ520" s="15"/>
      <c r="AK520" s="15"/>
      <c r="AL520" s="15"/>
      <c r="AM520" s="15"/>
      <c r="AN520" s="15"/>
      <c r="AO520" s="15"/>
      <c r="AP520" s="15"/>
      <c r="AQ520" s="7"/>
      <c r="AR520" s="7"/>
      <c r="AS520" s="17"/>
      <c r="AT520" s="17"/>
      <c r="AU520" s="17"/>
      <c r="AV520" s="17"/>
      <c r="AW520" s="17"/>
      <c r="AX520" s="17"/>
      <c r="AY520" s="17"/>
      <c r="AZ520" s="17"/>
      <c r="BA520" s="17"/>
      <c r="BB520" s="17"/>
      <c r="BC520" s="17"/>
      <c r="BD520" s="17"/>
      <c r="BE520" s="17"/>
      <c r="BF520" s="17"/>
      <c r="BG520" s="17"/>
      <c r="BH520" s="17"/>
    </row>
    <row r="521" spans="1:60" ht="45">
      <c r="A521" s="9">
        <v>519</v>
      </c>
      <c r="B521" s="144" t="s">
        <v>999</v>
      </c>
      <c r="C521" s="18" t="s">
        <v>1000</v>
      </c>
      <c r="D521" s="19">
        <v>0.24</v>
      </c>
      <c r="E521" s="23"/>
      <c r="F521" s="23"/>
      <c r="G521" s="23"/>
      <c r="H521" s="104"/>
      <c r="I521" s="170"/>
      <c r="J521" s="105"/>
      <c r="K521" s="23"/>
      <c r="L521" s="23"/>
      <c r="M521" s="23"/>
      <c r="N521" s="20"/>
      <c r="O521" s="23"/>
      <c r="P521" s="23"/>
      <c r="Q521" s="23"/>
      <c r="R521" s="23"/>
      <c r="S521" s="23"/>
      <c r="T521" s="23"/>
      <c r="U521" s="23"/>
      <c r="V521" s="23"/>
      <c r="W521" s="23"/>
      <c r="X521" s="161"/>
      <c r="Y521" s="23"/>
      <c r="Z521" s="23"/>
      <c r="AA521" s="23"/>
      <c r="AB521" s="23"/>
      <c r="AC521" s="23"/>
      <c r="AD521" s="23"/>
      <c r="AE521" s="155"/>
      <c r="AF521" s="24">
        <f t="shared" si="36"/>
        <v>0</v>
      </c>
      <c r="AG521" s="25">
        <f t="shared" si="37"/>
        <v>0</v>
      </c>
      <c r="AH521" s="15"/>
      <c r="AI521" s="16"/>
      <c r="AJ521" s="15"/>
      <c r="AK521" s="15"/>
      <c r="AL521" s="15"/>
      <c r="AM521" s="15"/>
      <c r="AN521" s="15"/>
      <c r="AO521" s="15"/>
      <c r="AP521" s="15"/>
      <c r="AQ521" s="7"/>
      <c r="AR521" s="7"/>
      <c r="AS521" s="17"/>
      <c r="AT521" s="17"/>
      <c r="AU521" s="17"/>
      <c r="AV521" s="17"/>
      <c r="AW521" s="17"/>
      <c r="AX521" s="17"/>
      <c r="AY521" s="17"/>
      <c r="AZ521" s="17"/>
      <c r="BA521" s="17"/>
      <c r="BB521" s="17"/>
      <c r="BC521" s="17"/>
      <c r="BD521" s="17"/>
      <c r="BE521" s="17"/>
      <c r="BF521" s="17"/>
      <c r="BG521" s="17"/>
      <c r="BH521" s="17"/>
    </row>
    <row r="522" spans="1:60" ht="45">
      <c r="A522" s="9">
        <v>520</v>
      </c>
      <c r="B522" s="144" t="s">
        <v>1001</v>
      </c>
      <c r="C522" s="18" t="s">
        <v>1002</v>
      </c>
      <c r="D522" s="19">
        <v>0.26</v>
      </c>
      <c r="E522" s="23"/>
      <c r="F522" s="23"/>
      <c r="G522" s="23"/>
      <c r="H522" s="104"/>
      <c r="I522" s="170"/>
      <c r="J522" s="105"/>
      <c r="K522" s="23"/>
      <c r="L522" s="23"/>
      <c r="M522" s="23"/>
      <c r="N522" s="20"/>
      <c r="O522" s="23"/>
      <c r="P522" s="23"/>
      <c r="Q522" s="23"/>
      <c r="R522" s="23"/>
      <c r="S522" s="23"/>
      <c r="T522" s="23"/>
      <c r="U522" s="23"/>
      <c r="V522" s="23"/>
      <c r="W522" s="23"/>
      <c r="X522" s="161"/>
      <c r="Y522" s="23"/>
      <c r="Z522" s="23"/>
      <c r="AA522" s="23"/>
      <c r="AB522" s="23"/>
      <c r="AC522" s="23"/>
      <c r="AD522" s="23"/>
      <c r="AE522" s="155"/>
      <c r="AF522" s="24">
        <f t="shared" si="36"/>
        <v>0</v>
      </c>
      <c r="AG522" s="25">
        <f t="shared" si="37"/>
        <v>0</v>
      </c>
      <c r="AH522" s="15"/>
      <c r="AI522" s="16"/>
      <c r="AJ522" s="15"/>
      <c r="AK522" s="15"/>
      <c r="AL522" s="15"/>
      <c r="AM522" s="15"/>
      <c r="AN522" s="15"/>
      <c r="AO522" s="15"/>
      <c r="AP522" s="15"/>
      <c r="AQ522" s="7"/>
      <c r="AR522" s="7"/>
      <c r="AS522" s="17"/>
      <c r="AT522" s="17"/>
      <c r="AU522" s="17"/>
      <c r="AV522" s="17"/>
      <c r="AW522" s="17"/>
      <c r="AX522" s="17"/>
      <c r="AY522" s="17"/>
      <c r="AZ522" s="17"/>
      <c r="BA522" s="17"/>
      <c r="BB522" s="17"/>
      <c r="BC522" s="17"/>
      <c r="BD522" s="17"/>
      <c r="BE522" s="17"/>
      <c r="BF522" s="17"/>
      <c r="BG522" s="17"/>
      <c r="BH522" s="17"/>
    </row>
    <row r="523" spans="1:60" ht="45">
      <c r="A523" s="9">
        <v>521</v>
      </c>
      <c r="B523" s="144" t="s">
        <v>1003</v>
      </c>
      <c r="C523" s="18" t="s">
        <v>1004</v>
      </c>
      <c r="D523" s="19">
        <v>0.33</v>
      </c>
      <c r="E523" s="23"/>
      <c r="F523" s="23"/>
      <c r="G523" s="23"/>
      <c r="H523" s="104"/>
      <c r="I523" s="170"/>
      <c r="J523" s="105"/>
      <c r="K523" s="23"/>
      <c r="L523" s="23"/>
      <c r="M523" s="23"/>
      <c r="N523" s="20"/>
      <c r="O523" s="23"/>
      <c r="P523" s="23"/>
      <c r="Q523" s="23"/>
      <c r="R523" s="23"/>
      <c r="S523" s="23"/>
      <c r="T523" s="23"/>
      <c r="U523" s="23"/>
      <c r="V523" s="23"/>
      <c r="W523" s="23"/>
      <c r="X523" s="161"/>
      <c r="Y523" s="23"/>
      <c r="Z523" s="23"/>
      <c r="AA523" s="23"/>
      <c r="AB523" s="23"/>
      <c r="AC523" s="23"/>
      <c r="AD523" s="23"/>
      <c r="AE523" s="155"/>
      <c r="AF523" s="24">
        <f t="shared" si="36"/>
        <v>0</v>
      </c>
      <c r="AG523" s="25">
        <f t="shared" si="37"/>
        <v>0</v>
      </c>
      <c r="AH523" s="15"/>
      <c r="AI523" s="16"/>
      <c r="AJ523" s="15"/>
      <c r="AK523" s="15"/>
      <c r="AL523" s="15"/>
      <c r="AM523" s="15"/>
      <c r="AN523" s="15"/>
      <c r="AO523" s="15"/>
      <c r="AP523" s="15"/>
      <c r="AQ523" s="7"/>
      <c r="AR523" s="7"/>
      <c r="AS523" s="17"/>
      <c r="AT523" s="17"/>
      <c r="AU523" s="17"/>
      <c r="AV523" s="17"/>
      <c r="AW523" s="17"/>
      <c r="AX523" s="17"/>
      <c r="AY523" s="17"/>
      <c r="AZ523" s="17"/>
      <c r="BA523" s="17"/>
      <c r="BB523" s="17"/>
      <c r="BC523" s="17"/>
      <c r="BD523" s="17"/>
      <c r="BE523" s="17"/>
      <c r="BF523" s="17"/>
      <c r="BG523" s="17"/>
      <c r="BH523" s="17"/>
    </row>
    <row r="524" spans="1:60" ht="45">
      <c r="A524" s="9">
        <v>522</v>
      </c>
      <c r="B524" s="144" t="s">
        <v>1005</v>
      </c>
      <c r="C524" s="18" t="s">
        <v>1006</v>
      </c>
      <c r="D524" s="19">
        <v>0.16200000000000001</v>
      </c>
      <c r="E524" s="23"/>
      <c r="F524" s="23"/>
      <c r="G524" s="23"/>
      <c r="H524" s="104"/>
      <c r="I524" s="170"/>
      <c r="J524" s="105"/>
      <c r="K524" s="23"/>
      <c r="L524" s="23"/>
      <c r="M524" s="23"/>
      <c r="N524" s="20"/>
      <c r="O524" s="23"/>
      <c r="P524" s="23"/>
      <c r="Q524" s="23"/>
      <c r="R524" s="23"/>
      <c r="S524" s="23"/>
      <c r="T524" s="23"/>
      <c r="U524" s="23"/>
      <c r="V524" s="23"/>
      <c r="W524" s="23"/>
      <c r="X524" s="161"/>
      <c r="Y524" s="23"/>
      <c r="Z524" s="23"/>
      <c r="AA524" s="23"/>
      <c r="AB524" s="23"/>
      <c r="AC524" s="23"/>
      <c r="AD524" s="23"/>
      <c r="AE524" s="155"/>
      <c r="AF524" s="24">
        <f t="shared" si="36"/>
        <v>0</v>
      </c>
      <c r="AG524" s="25">
        <f t="shared" si="37"/>
        <v>0</v>
      </c>
      <c r="AH524" s="15"/>
      <c r="AI524" s="16"/>
      <c r="AJ524" s="15"/>
      <c r="AK524" s="15"/>
      <c r="AL524" s="15"/>
      <c r="AM524" s="15"/>
      <c r="AN524" s="15"/>
      <c r="AO524" s="15"/>
      <c r="AP524" s="15"/>
      <c r="AQ524" s="7"/>
      <c r="AR524" s="7"/>
      <c r="AS524" s="17"/>
      <c r="AT524" s="17"/>
      <c r="AU524" s="17"/>
      <c r="AV524" s="17"/>
      <c r="AW524" s="17"/>
      <c r="AX524" s="17"/>
      <c r="AY524" s="17"/>
      <c r="AZ524" s="17"/>
      <c r="BA524" s="17"/>
      <c r="BB524" s="17"/>
      <c r="BC524" s="17"/>
      <c r="BD524" s="17"/>
      <c r="BE524" s="17"/>
      <c r="BF524" s="17"/>
      <c r="BG524" s="17"/>
      <c r="BH524" s="17"/>
    </row>
    <row r="525" spans="1:60" ht="45">
      <c r="A525" s="9">
        <v>523</v>
      </c>
      <c r="B525" s="144" t="s">
        <v>1007</v>
      </c>
      <c r="C525" s="18" t="s">
        <v>1008</v>
      </c>
      <c r="D525" s="19">
        <v>1.19</v>
      </c>
      <c r="E525" s="23"/>
      <c r="F525" s="23"/>
      <c r="G525" s="23"/>
      <c r="H525" s="104"/>
      <c r="I525" s="170"/>
      <c r="J525" s="105"/>
      <c r="K525" s="23"/>
      <c r="L525" s="23"/>
      <c r="M525" s="23"/>
      <c r="N525" s="20"/>
      <c r="O525" s="23"/>
      <c r="P525" s="23"/>
      <c r="Q525" s="23"/>
      <c r="R525" s="23"/>
      <c r="S525" s="23"/>
      <c r="T525" s="23"/>
      <c r="U525" s="23"/>
      <c r="V525" s="23"/>
      <c r="W525" s="23"/>
      <c r="X525" s="161"/>
      <c r="Y525" s="23"/>
      <c r="Z525" s="23"/>
      <c r="AA525" s="23"/>
      <c r="AB525" s="23"/>
      <c r="AC525" s="23"/>
      <c r="AD525" s="23"/>
      <c r="AE525" s="155"/>
      <c r="AF525" s="24">
        <f t="shared" si="36"/>
        <v>0</v>
      </c>
      <c r="AG525" s="25">
        <f t="shared" si="37"/>
        <v>0</v>
      </c>
      <c r="AH525" s="15"/>
      <c r="AI525" s="16"/>
      <c r="AJ525" s="15"/>
      <c r="AK525" s="15"/>
      <c r="AL525" s="15"/>
      <c r="AM525" s="15"/>
      <c r="AN525" s="15"/>
      <c r="AO525" s="15"/>
      <c r="AP525" s="15"/>
      <c r="AQ525" s="7"/>
      <c r="AR525" s="7"/>
      <c r="AS525" s="17"/>
      <c r="AT525" s="17"/>
      <c r="AU525" s="17"/>
      <c r="AV525" s="17"/>
      <c r="AW525" s="17"/>
      <c r="AX525" s="17"/>
      <c r="AY525" s="17"/>
      <c r="AZ525" s="17"/>
      <c r="BA525" s="17"/>
      <c r="BB525" s="17"/>
      <c r="BC525" s="17"/>
      <c r="BD525" s="17"/>
      <c r="BE525" s="17"/>
      <c r="BF525" s="17"/>
      <c r="BG525" s="17"/>
      <c r="BH525" s="17"/>
    </row>
    <row r="526" spans="1:60" ht="45">
      <c r="A526" s="9">
        <v>524</v>
      </c>
      <c r="B526" s="144" t="s">
        <v>1009</v>
      </c>
      <c r="C526" s="18" t="s">
        <v>1010</v>
      </c>
      <c r="D526" s="19">
        <v>0.88</v>
      </c>
      <c r="E526" s="23"/>
      <c r="F526" s="23"/>
      <c r="G526" s="23"/>
      <c r="H526" s="104"/>
      <c r="I526" s="170"/>
      <c r="J526" s="105"/>
      <c r="K526" s="23"/>
      <c r="L526" s="23"/>
      <c r="M526" s="23"/>
      <c r="N526" s="20"/>
      <c r="O526" s="23"/>
      <c r="P526" s="23"/>
      <c r="Q526" s="23"/>
      <c r="R526" s="23"/>
      <c r="S526" s="23"/>
      <c r="T526" s="23"/>
      <c r="U526" s="23"/>
      <c r="V526" s="23"/>
      <c r="W526" s="23"/>
      <c r="X526" s="161"/>
      <c r="Y526" s="23"/>
      <c r="Z526" s="23"/>
      <c r="AA526" s="23"/>
      <c r="AB526" s="23"/>
      <c r="AC526" s="23"/>
      <c r="AD526" s="23"/>
      <c r="AE526" s="155"/>
      <c r="AF526" s="24">
        <f t="shared" ref="AF526:AF589" si="40">MIN(E526:AE526)</f>
        <v>0</v>
      </c>
      <c r="AG526" s="25">
        <f t="shared" ref="AG526:AG589" si="41">COUNTIF(E526:AE526,AF526)</f>
        <v>0</v>
      </c>
      <c r="AH526" s="15"/>
      <c r="AI526" s="16"/>
      <c r="AJ526" s="15"/>
      <c r="AK526" s="15"/>
      <c r="AL526" s="15"/>
      <c r="AM526" s="15"/>
      <c r="AN526" s="15"/>
      <c r="AO526" s="15"/>
      <c r="AP526" s="15"/>
      <c r="AQ526" s="7"/>
      <c r="AR526" s="7"/>
      <c r="AS526" s="17"/>
      <c r="AT526" s="17"/>
      <c r="AU526" s="17"/>
      <c r="AV526" s="17"/>
      <c r="AW526" s="17"/>
      <c r="AX526" s="17"/>
      <c r="AY526" s="17"/>
      <c r="AZ526" s="17"/>
      <c r="BA526" s="17"/>
      <c r="BB526" s="17"/>
      <c r="BC526" s="17"/>
      <c r="BD526" s="17"/>
      <c r="BE526" s="17"/>
      <c r="BF526" s="17"/>
      <c r="BG526" s="17"/>
      <c r="BH526" s="17"/>
    </row>
    <row r="527" spans="1:60" ht="45">
      <c r="A527" s="9">
        <v>525</v>
      </c>
      <c r="B527" s="144" t="s">
        <v>1011</v>
      </c>
      <c r="C527" s="18" t="s">
        <v>1012</v>
      </c>
      <c r="D527" s="19">
        <v>0.94</v>
      </c>
      <c r="E527" s="23"/>
      <c r="F527" s="23"/>
      <c r="G527" s="23"/>
      <c r="H527" s="104"/>
      <c r="I527" s="170"/>
      <c r="J527" s="105"/>
      <c r="K527" s="23"/>
      <c r="L527" s="23"/>
      <c r="M527" s="23"/>
      <c r="N527" s="20"/>
      <c r="O527" s="23"/>
      <c r="P527" s="23"/>
      <c r="Q527" s="23"/>
      <c r="R527" s="23"/>
      <c r="S527" s="23"/>
      <c r="T527" s="23"/>
      <c r="U527" s="23"/>
      <c r="V527" s="23"/>
      <c r="W527" s="23"/>
      <c r="X527" s="161"/>
      <c r="Y527" s="23"/>
      <c r="Z527" s="23"/>
      <c r="AA527" s="23"/>
      <c r="AB527" s="23"/>
      <c r="AC527" s="23"/>
      <c r="AD527" s="23"/>
      <c r="AE527" s="155"/>
      <c r="AF527" s="24">
        <f t="shared" si="40"/>
        <v>0</v>
      </c>
      <c r="AG527" s="25">
        <f t="shared" si="41"/>
        <v>0</v>
      </c>
      <c r="AH527" s="15"/>
      <c r="AI527" s="16"/>
      <c r="AJ527" s="15"/>
      <c r="AK527" s="15"/>
      <c r="AL527" s="15"/>
      <c r="AM527" s="15"/>
      <c r="AN527" s="15"/>
      <c r="AO527" s="15"/>
      <c r="AP527" s="15"/>
      <c r="AQ527" s="7"/>
      <c r="AR527" s="7"/>
      <c r="AS527" s="17"/>
      <c r="AT527" s="17"/>
      <c r="AU527" s="17"/>
      <c r="AV527" s="17"/>
      <c r="AW527" s="17"/>
      <c r="AX527" s="17"/>
      <c r="AY527" s="17"/>
      <c r="AZ527" s="17"/>
      <c r="BA527" s="17"/>
      <c r="BB527" s="17"/>
      <c r="BC527" s="17"/>
      <c r="BD527" s="17"/>
      <c r="BE527" s="17"/>
      <c r="BF527" s="17"/>
      <c r="BG527" s="17"/>
      <c r="BH527" s="17"/>
    </row>
    <row r="528" spans="1:60" ht="45">
      <c r="A528" s="9">
        <v>526</v>
      </c>
      <c r="B528" s="144" t="s">
        <v>1013</v>
      </c>
      <c r="C528" s="18" t="s">
        <v>1014</v>
      </c>
      <c r="D528" s="19">
        <v>4.5999999999999996</v>
      </c>
      <c r="E528" s="23"/>
      <c r="F528" s="23"/>
      <c r="G528" s="23"/>
      <c r="H528" s="104"/>
      <c r="I528" s="170"/>
      <c r="J528" s="105"/>
      <c r="K528" s="23"/>
      <c r="L528" s="23"/>
      <c r="M528" s="23"/>
      <c r="N528" s="20"/>
      <c r="O528" s="23"/>
      <c r="P528" s="23"/>
      <c r="Q528" s="23"/>
      <c r="R528" s="23"/>
      <c r="S528" s="23"/>
      <c r="T528" s="23"/>
      <c r="U528" s="23"/>
      <c r="V528" s="23"/>
      <c r="W528" s="23"/>
      <c r="X528" s="161"/>
      <c r="Y528" s="23"/>
      <c r="Z528" s="23"/>
      <c r="AA528" s="23"/>
      <c r="AB528" s="23"/>
      <c r="AC528" s="23"/>
      <c r="AD528" s="23"/>
      <c r="AE528" s="155"/>
      <c r="AF528" s="24">
        <f t="shared" si="40"/>
        <v>0</v>
      </c>
      <c r="AG528" s="25">
        <f t="shared" si="41"/>
        <v>0</v>
      </c>
      <c r="AH528" s="15"/>
      <c r="AI528" s="16"/>
      <c r="AJ528" s="15"/>
      <c r="AK528" s="15"/>
      <c r="AL528" s="15"/>
      <c r="AM528" s="15"/>
      <c r="AN528" s="15"/>
      <c r="AO528" s="15"/>
      <c r="AP528" s="15"/>
      <c r="AQ528" s="7"/>
      <c r="AR528" s="7"/>
      <c r="AS528" s="17"/>
      <c r="AT528" s="17"/>
      <c r="AU528" s="17"/>
      <c r="AV528" s="17"/>
      <c r="AW528" s="17"/>
      <c r="AX528" s="17"/>
      <c r="AY528" s="17"/>
      <c r="AZ528" s="17"/>
      <c r="BA528" s="17"/>
      <c r="BB528" s="17"/>
      <c r="BC528" s="17"/>
      <c r="BD528" s="17"/>
      <c r="BE528" s="17"/>
      <c r="BF528" s="17"/>
      <c r="BG528" s="17"/>
      <c r="BH528" s="17"/>
    </row>
    <row r="529" spans="1:60" ht="27" customHeight="1">
      <c r="A529" s="9">
        <v>527</v>
      </c>
      <c r="B529" s="144" t="s">
        <v>1015</v>
      </c>
      <c r="C529" s="18" t="s">
        <v>1016</v>
      </c>
      <c r="D529" s="19">
        <v>1.39</v>
      </c>
      <c r="E529" s="23"/>
      <c r="F529" s="23"/>
      <c r="G529" s="23"/>
      <c r="H529" s="104"/>
      <c r="I529" s="170"/>
      <c r="J529" s="105"/>
      <c r="K529" s="23"/>
      <c r="L529" s="23"/>
      <c r="M529" s="23"/>
      <c r="N529" s="20"/>
      <c r="O529" s="23"/>
      <c r="P529" s="23"/>
      <c r="Q529" s="23"/>
      <c r="R529" s="23"/>
      <c r="S529" s="23"/>
      <c r="T529" s="23"/>
      <c r="U529" s="23"/>
      <c r="V529" s="23"/>
      <c r="W529" s="23"/>
      <c r="X529" s="161"/>
      <c r="Y529" s="23"/>
      <c r="Z529" s="23"/>
      <c r="AA529" s="23"/>
      <c r="AB529" s="23"/>
      <c r="AC529" s="23"/>
      <c r="AD529" s="23"/>
      <c r="AE529" s="155"/>
      <c r="AF529" s="24">
        <f t="shared" si="40"/>
        <v>0</v>
      </c>
      <c r="AG529" s="25">
        <f t="shared" si="41"/>
        <v>0</v>
      </c>
      <c r="AH529" s="15"/>
      <c r="AI529" s="16"/>
      <c r="AJ529" s="15"/>
      <c r="AK529" s="15"/>
      <c r="AL529" s="15"/>
      <c r="AM529" s="15"/>
      <c r="AN529" s="15"/>
      <c r="AO529" s="15"/>
      <c r="AP529" s="15"/>
      <c r="AQ529" s="7"/>
      <c r="AR529" s="7"/>
      <c r="AS529" s="17"/>
      <c r="AT529" s="17"/>
      <c r="AU529" s="17"/>
      <c r="AV529" s="17"/>
      <c r="AW529" s="17"/>
      <c r="AX529" s="17"/>
      <c r="AY529" s="17"/>
      <c r="AZ529" s="17"/>
      <c r="BA529" s="17"/>
      <c r="BB529" s="17"/>
      <c r="BC529" s="17"/>
      <c r="BD529" s="17"/>
      <c r="BE529" s="17"/>
      <c r="BF529" s="17"/>
      <c r="BG529" s="17"/>
      <c r="BH529" s="17"/>
    </row>
    <row r="530" spans="1:60" ht="27.75" customHeight="1">
      <c r="A530" s="9">
        <v>528</v>
      </c>
      <c r="B530" s="144" t="s">
        <v>1017</v>
      </c>
      <c r="C530" s="18" t="s">
        <v>1018</v>
      </c>
      <c r="D530" s="19">
        <v>0.47</v>
      </c>
      <c r="E530" s="23"/>
      <c r="F530" s="23"/>
      <c r="G530" s="23"/>
      <c r="H530" s="104"/>
      <c r="I530" s="170"/>
      <c r="J530" s="105"/>
      <c r="K530" s="23"/>
      <c r="L530" s="23"/>
      <c r="M530" s="23"/>
      <c r="N530" s="20"/>
      <c r="O530" s="23"/>
      <c r="P530" s="23"/>
      <c r="Q530" s="23"/>
      <c r="R530" s="23"/>
      <c r="S530" s="23"/>
      <c r="T530" s="23"/>
      <c r="U530" s="23"/>
      <c r="V530" s="23"/>
      <c r="W530" s="23"/>
      <c r="X530" s="161"/>
      <c r="Y530" s="23"/>
      <c r="Z530" s="23"/>
      <c r="AA530" s="23"/>
      <c r="AB530" s="23"/>
      <c r="AC530" s="23"/>
      <c r="AD530" s="23"/>
      <c r="AE530" s="155"/>
      <c r="AF530" s="24">
        <f t="shared" si="40"/>
        <v>0</v>
      </c>
      <c r="AG530" s="25">
        <f t="shared" si="41"/>
        <v>0</v>
      </c>
      <c r="AH530" s="15"/>
      <c r="AI530" s="16"/>
      <c r="AJ530" s="15"/>
      <c r="AK530" s="15"/>
      <c r="AL530" s="15"/>
      <c r="AM530" s="15"/>
      <c r="AN530" s="15"/>
      <c r="AO530" s="15"/>
      <c r="AP530" s="15"/>
      <c r="AQ530" s="7"/>
      <c r="AR530" s="7"/>
      <c r="AS530" s="17"/>
      <c r="AT530" s="17"/>
      <c r="AU530" s="17"/>
      <c r="AV530" s="17"/>
      <c r="AW530" s="17"/>
      <c r="AX530" s="17"/>
      <c r="AY530" s="17"/>
      <c r="AZ530" s="17"/>
      <c r="BA530" s="17"/>
      <c r="BB530" s="17"/>
      <c r="BC530" s="17"/>
      <c r="BD530" s="17"/>
      <c r="BE530" s="17"/>
      <c r="BF530" s="17"/>
      <c r="BG530" s="17"/>
      <c r="BH530" s="17"/>
    </row>
    <row r="531" spans="1:60" ht="27" customHeight="1">
      <c r="A531" s="9">
        <v>529</v>
      </c>
      <c r="B531" s="144" t="s">
        <v>1019</v>
      </c>
      <c r="C531" s="18" t="s">
        <v>1020</v>
      </c>
      <c r="D531" s="19">
        <v>0.65</v>
      </c>
      <c r="E531" s="23"/>
      <c r="F531" s="23"/>
      <c r="G531" s="23"/>
      <c r="H531" s="104"/>
      <c r="I531" s="170"/>
      <c r="J531" s="105"/>
      <c r="K531" s="23"/>
      <c r="L531" s="23"/>
      <c r="M531" s="23"/>
      <c r="N531" s="20"/>
      <c r="O531" s="23"/>
      <c r="P531" s="23"/>
      <c r="Q531" s="23"/>
      <c r="R531" s="23"/>
      <c r="S531" s="23"/>
      <c r="T531" s="23"/>
      <c r="U531" s="23"/>
      <c r="V531" s="23"/>
      <c r="W531" s="23"/>
      <c r="X531" s="161"/>
      <c r="Y531" s="23"/>
      <c r="Z531" s="23"/>
      <c r="AA531" s="23"/>
      <c r="AB531" s="23"/>
      <c r="AC531" s="23"/>
      <c r="AD531" s="23"/>
      <c r="AE531" s="155"/>
      <c r="AF531" s="24">
        <f t="shared" si="40"/>
        <v>0</v>
      </c>
      <c r="AG531" s="25">
        <f t="shared" si="41"/>
        <v>0</v>
      </c>
      <c r="AH531" s="15"/>
      <c r="AI531" s="16"/>
      <c r="AJ531" s="15"/>
      <c r="AK531" s="15"/>
      <c r="AL531" s="15"/>
      <c r="AM531" s="15"/>
      <c r="AN531" s="15"/>
      <c r="AO531" s="15"/>
      <c r="AP531" s="15"/>
      <c r="AQ531" s="7"/>
      <c r="AR531" s="7"/>
      <c r="AS531" s="17"/>
      <c r="AT531" s="17"/>
      <c r="AU531" s="17"/>
      <c r="AV531" s="17"/>
      <c r="AW531" s="17"/>
      <c r="AX531" s="17"/>
      <c r="AY531" s="17"/>
      <c r="AZ531" s="17"/>
      <c r="BA531" s="17"/>
      <c r="BB531" s="17"/>
      <c r="BC531" s="17"/>
      <c r="BD531" s="17"/>
      <c r="BE531" s="17"/>
      <c r="BF531" s="17"/>
      <c r="BG531" s="17"/>
      <c r="BH531" s="17"/>
    </row>
    <row r="532" spans="1:60" ht="30">
      <c r="A532" s="9">
        <v>530</v>
      </c>
      <c r="B532" s="144" t="s">
        <v>1021</v>
      </c>
      <c r="C532" s="18" t="s">
        <v>1022</v>
      </c>
      <c r="D532" s="19">
        <v>0.44</v>
      </c>
      <c r="E532" s="23"/>
      <c r="F532" s="23"/>
      <c r="G532" s="23"/>
      <c r="H532" s="104"/>
      <c r="I532" s="170"/>
      <c r="J532" s="105"/>
      <c r="K532" s="23"/>
      <c r="L532" s="23"/>
      <c r="M532" s="23"/>
      <c r="N532" s="20"/>
      <c r="O532" s="23"/>
      <c r="P532" s="23"/>
      <c r="Q532" s="23"/>
      <c r="R532" s="23"/>
      <c r="S532" s="23"/>
      <c r="T532" s="23"/>
      <c r="U532" s="23"/>
      <c r="V532" s="23"/>
      <c r="W532" s="23"/>
      <c r="X532" s="161"/>
      <c r="Y532" s="23"/>
      <c r="Z532" s="23"/>
      <c r="AA532" s="23"/>
      <c r="AB532" s="23"/>
      <c r="AC532" s="23"/>
      <c r="AD532" s="23"/>
      <c r="AE532" s="155"/>
      <c r="AF532" s="24">
        <f t="shared" si="40"/>
        <v>0</v>
      </c>
      <c r="AG532" s="25">
        <f t="shared" si="41"/>
        <v>0</v>
      </c>
      <c r="AH532" s="15"/>
      <c r="AI532" s="16"/>
      <c r="AJ532" s="15"/>
      <c r="AK532" s="15"/>
      <c r="AL532" s="15"/>
      <c r="AM532" s="15"/>
      <c r="AN532" s="15"/>
      <c r="AO532" s="15"/>
      <c r="AP532" s="15"/>
      <c r="AQ532" s="7"/>
      <c r="AR532" s="7"/>
      <c r="AS532" s="17"/>
      <c r="AT532" s="17"/>
      <c r="AU532" s="17"/>
      <c r="AV532" s="17"/>
      <c r="AW532" s="17"/>
      <c r="AX532" s="17"/>
      <c r="AY532" s="17"/>
      <c r="AZ532" s="17"/>
      <c r="BA532" s="17"/>
      <c r="BB532" s="17"/>
      <c r="BC532" s="17"/>
      <c r="BD532" s="17"/>
      <c r="BE532" s="17"/>
      <c r="BF532" s="17"/>
      <c r="BG532" s="17"/>
      <c r="BH532" s="17"/>
    </row>
    <row r="533" spans="1:60" ht="45">
      <c r="A533" s="9">
        <v>531</v>
      </c>
      <c r="B533" s="144" t="s">
        <v>1023</v>
      </c>
      <c r="C533" s="18" t="s">
        <v>1024</v>
      </c>
      <c r="D533" s="19">
        <v>32</v>
      </c>
      <c r="E533" s="23"/>
      <c r="F533" s="23"/>
      <c r="G533" s="23"/>
      <c r="H533" s="104"/>
      <c r="I533" s="170"/>
      <c r="J533" s="105"/>
      <c r="K533" s="23"/>
      <c r="L533" s="23"/>
      <c r="M533" s="23"/>
      <c r="N533" s="20"/>
      <c r="O533" s="23"/>
      <c r="P533" s="23"/>
      <c r="Q533" s="23"/>
      <c r="R533" s="23"/>
      <c r="S533" s="23"/>
      <c r="T533" s="23"/>
      <c r="U533" s="23"/>
      <c r="V533" s="23"/>
      <c r="W533" s="23"/>
      <c r="X533" s="161"/>
      <c r="Y533" s="23"/>
      <c r="Z533" s="23"/>
      <c r="AA533" s="23"/>
      <c r="AB533" s="23"/>
      <c r="AC533" s="23"/>
      <c r="AD533" s="23"/>
      <c r="AE533" s="155"/>
      <c r="AF533" s="24">
        <f t="shared" si="40"/>
        <v>0</v>
      </c>
      <c r="AG533" s="25">
        <f t="shared" si="41"/>
        <v>0</v>
      </c>
      <c r="AH533" s="15"/>
      <c r="AI533" s="16"/>
      <c r="AJ533" s="15"/>
      <c r="AK533" s="15"/>
      <c r="AL533" s="15"/>
      <c r="AM533" s="15"/>
      <c r="AN533" s="15"/>
      <c r="AO533" s="15"/>
      <c r="AP533" s="15"/>
      <c r="AQ533" s="7"/>
      <c r="AR533" s="7"/>
      <c r="AS533" s="17"/>
      <c r="AT533" s="17"/>
      <c r="AU533" s="17"/>
      <c r="AV533" s="17"/>
      <c r="AW533" s="17"/>
      <c r="AX533" s="17"/>
      <c r="AY533" s="17"/>
      <c r="AZ533" s="17"/>
      <c r="BA533" s="17"/>
      <c r="BB533" s="17"/>
      <c r="BC533" s="17"/>
      <c r="BD533" s="17"/>
      <c r="BE533" s="17"/>
      <c r="BF533" s="17"/>
      <c r="BG533" s="17"/>
      <c r="BH533" s="17"/>
    </row>
    <row r="534" spans="1:60" ht="45">
      <c r="A534" s="9">
        <v>532</v>
      </c>
      <c r="B534" s="144" t="s">
        <v>1458</v>
      </c>
      <c r="C534" s="18" t="s">
        <v>1457</v>
      </c>
      <c r="D534" s="19">
        <v>115.2</v>
      </c>
      <c r="E534" s="23"/>
      <c r="F534" s="23"/>
      <c r="G534" s="23"/>
      <c r="H534" s="115">
        <v>115.2</v>
      </c>
      <c r="I534" s="170"/>
      <c r="J534" s="105"/>
      <c r="K534" s="23"/>
      <c r="L534" s="23"/>
      <c r="M534" s="23"/>
      <c r="N534" s="20"/>
      <c r="O534" s="23"/>
      <c r="P534" s="23"/>
      <c r="Q534" s="23"/>
      <c r="R534" s="23"/>
      <c r="S534" s="23"/>
      <c r="T534" s="23"/>
      <c r="U534" s="23"/>
      <c r="V534" s="23"/>
      <c r="W534" s="23"/>
      <c r="X534" s="161"/>
      <c r="Y534" s="23"/>
      <c r="Z534" s="23"/>
      <c r="AA534" s="23"/>
      <c r="AB534" s="23"/>
      <c r="AC534" s="23"/>
      <c r="AD534" s="23"/>
      <c r="AE534" s="155"/>
      <c r="AF534" s="24">
        <f t="shared" si="40"/>
        <v>115.2</v>
      </c>
      <c r="AG534" s="25">
        <f t="shared" si="41"/>
        <v>1</v>
      </c>
      <c r="AH534" s="15"/>
      <c r="AI534" s="16"/>
      <c r="AJ534" s="15"/>
      <c r="AK534" s="15"/>
      <c r="AL534" s="15"/>
      <c r="AM534" s="15"/>
      <c r="AN534" s="15"/>
      <c r="AO534" s="15"/>
      <c r="AP534" s="15"/>
      <c r="AQ534" s="7"/>
      <c r="AR534" s="7"/>
      <c r="AS534" s="17"/>
      <c r="AT534" s="17"/>
      <c r="AU534" s="17"/>
      <c r="AV534" s="17"/>
      <c r="AW534" s="17"/>
      <c r="AX534" s="17"/>
      <c r="AY534" s="17"/>
      <c r="AZ534" s="17"/>
      <c r="BA534" s="17"/>
      <c r="BB534" s="17"/>
      <c r="BC534" s="17"/>
      <c r="BD534" s="17"/>
      <c r="BE534" s="17"/>
      <c r="BF534" s="17"/>
      <c r="BG534" s="17"/>
      <c r="BH534" s="17"/>
    </row>
    <row r="535" spans="1:60" ht="30">
      <c r="A535" s="9">
        <v>533</v>
      </c>
      <c r="B535" s="144" t="s">
        <v>1025</v>
      </c>
      <c r="C535" s="18" t="s">
        <v>1026</v>
      </c>
      <c r="D535" s="19">
        <v>153.6</v>
      </c>
      <c r="E535" s="23"/>
      <c r="F535" s="23"/>
      <c r="G535" s="23"/>
      <c r="H535" s="104"/>
      <c r="I535" s="170"/>
      <c r="J535" s="105"/>
      <c r="K535" s="23"/>
      <c r="L535" s="23"/>
      <c r="M535" s="23"/>
      <c r="N535" s="20"/>
      <c r="O535" s="23"/>
      <c r="P535" s="23"/>
      <c r="Q535" s="23"/>
      <c r="R535" s="23"/>
      <c r="S535" s="23"/>
      <c r="T535" s="23"/>
      <c r="U535" s="23"/>
      <c r="V535" s="23"/>
      <c r="W535" s="23"/>
      <c r="X535" s="161"/>
      <c r="Y535" s="23"/>
      <c r="Z535" s="23"/>
      <c r="AA535" s="23"/>
      <c r="AB535" s="23"/>
      <c r="AC535" s="23"/>
      <c r="AD535" s="23"/>
      <c r="AE535" s="155"/>
      <c r="AF535" s="24">
        <f t="shared" si="40"/>
        <v>0</v>
      </c>
      <c r="AG535" s="25">
        <f t="shared" si="41"/>
        <v>0</v>
      </c>
      <c r="AH535" s="15"/>
      <c r="AI535" s="16"/>
      <c r="AJ535" s="15"/>
      <c r="AK535" s="15"/>
      <c r="AL535" s="15"/>
      <c r="AM535" s="15"/>
      <c r="AN535" s="15"/>
      <c r="AO535" s="15"/>
      <c r="AP535" s="15"/>
      <c r="AQ535" s="7"/>
      <c r="AR535" s="7"/>
      <c r="AS535" s="17"/>
      <c r="AT535" s="17"/>
      <c r="AU535" s="17"/>
      <c r="AV535" s="17"/>
      <c r="AW535" s="17"/>
      <c r="AX535" s="17"/>
      <c r="AY535" s="17"/>
      <c r="AZ535" s="17"/>
      <c r="BA535" s="17"/>
      <c r="BB535" s="17"/>
      <c r="BC535" s="17"/>
      <c r="BD535" s="17"/>
      <c r="BE535" s="17"/>
      <c r="BF535" s="17"/>
      <c r="BG535" s="17"/>
      <c r="BH535" s="17"/>
    </row>
    <row r="536" spans="1:60" ht="45">
      <c r="A536" s="9">
        <v>534</v>
      </c>
      <c r="B536" s="144" t="s">
        <v>1027</v>
      </c>
      <c r="C536" s="18" t="s">
        <v>1028</v>
      </c>
      <c r="D536" s="19">
        <v>1.44</v>
      </c>
      <c r="E536" s="23"/>
      <c r="F536" s="23"/>
      <c r="G536" s="23"/>
      <c r="H536" s="104"/>
      <c r="I536" s="170"/>
      <c r="J536" s="105"/>
      <c r="K536" s="23"/>
      <c r="L536" s="23"/>
      <c r="M536" s="23"/>
      <c r="N536" s="20"/>
      <c r="O536" s="23"/>
      <c r="P536" s="23"/>
      <c r="Q536" s="23"/>
      <c r="R536" s="23"/>
      <c r="S536" s="23"/>
      <c r="T536" s="23"/>
      <c r="U536" s="23"/>
      <c r="V536" s="23"/>
      <c r="W536" s="23"/>
      <c r="X536" s="161"/>
      <c r="Y536" s="23"/>
      <c r="Z536" s="23"/>
      <c r="AA536" s="23"/>
      <c r="AB536" s="23"/>
      <c r="AC536" s="23"/>
      <c r="AD536" s="23"/>
      <c r="AE536" s="155"/>
      <c r="AF536" s="24">
        <f t="shared" si="40"/>
        <v>0</v>
      </c>
      <c r="AG536" s="25">
        <f t="shared" si="41"/>
        <v>0</v>
      </c>
      <c r="AH536" s="15"/>
      <c r="AI536" s="16"/>
      <c r="AJ536" s="15"/>
      <c r="AK536" s="15"/>
      <c r="AL536" s="15"/>
      <c r="AM536" s="15"/>
      <c r="AN536" s="15"/>
      <c r="AO536" s="15"/>
      <c r="AP536" s="15"/>
      <c r="AQ536" s="7"/>
      <c r="AR536" s="7"/>
      <c r="AS536" s="17"/>
      <c r="AT536" s="17"/>
      <c r="AU536" s="17"/>
      <c r="AV536" s="17"/>
      <c r="AW536" s="17"/>
      <c r="AX536" s="17"/>
      <c r="AY536" s="17"/>
      <c r="AZ536" s="17"/>
      <c r="BA536" s="17"/>
      <c r="BB536" s="17"/>
      <c r="BC536" s="17"/>
      <c r="BD536" s="17"/>
      <c r="BE536" s="17"/>
      <c r="BF536" s="17"/>
      <c r="BG536" s="17"/>
      <c r="BH536" s="17"/>
    </row>
    <row r="537" spans="1:60" ht="45">
      <c r="A537" s="9">
        <v>535</v>
      </c>
      <c r="B537" s="144" t="s">
        <v>1029</v>
      </c>
      <c r="C537" s="18" t="s">
        <v>1030</v>
      </c>
      <c r="D537" s="19">
        <v>443.79</v>
      </c>
      <c r="E537" s="23"/>
      <c r="F537" s="23"/>
      <c r="G537" s="23"/>
      <c r="H537" s="104"/>
      <c r="I537" s="170"/>
      <c r="J537" s="105"/>
      <c r="K537" s="23"/>
      <c r="L537" s="23"/>
      <c r="M537" s="23"/>
      <c r="N537" s="20"/>
      <c r="O537" s="23"/>
      <c r="P537" s="23"/>
      <c r="Q537" s="23"/>
      <c r="R537" s="23"/>
      <c r="S537" s="23"/>
      <c r="T537" s="23"/>
      <c r="U537" s="23"/>
      <c r="V537" s="23"/>
      <c r="W537" s="23"/>
      <c r="X537" s="161"/>
      <c r="Y537" s="23"/>
      <c r="Z537" s="23"/>
      <c r="AA537" s="23"/>
      <c r="AB537" s="23"/>
      <c r="AC537" s="23"/>
      <c r="AD537" s="23"/>
      <c r="AE537" s="155"/>
      <c r="AF537" s="24">
        <f t="shared" si="40"/>
        <v>0</v>
      </c>
      <c r="AG537" s="25">
        <f t="shared" si="41"/>
        <v>0</v>
      </c>
      <c r="AH537" s="15"/>
      <c r="AI537" s="16"/>
      <c r="AJ537" s="15"/>
      <c r="AK537" s="15"/>
      <c r="AL537" s="15"/>
      <c r="AM537" s="15"/>
      <c r="AN537" s="15"/>
      <c r="AO537" s="15"/>
      <c r="AP537" s="15"/>
      <c r="AQ537" s="7"/>
      <c r="AR537" s="7"/>
      <c r="AS537" s="17"/>
      <c r="AT537" s="17"/>
      <c r="AU537" s="17"/>
      <c r="AV537" s="17"/>
      <c r="AW537" s="17"/>
      <c r="AX537" s="17"/>
      <c r="AY537" s="17"/>
      <c r="AZ537" s="17"/>
      <c r="BA537" s="17"/>
      <c r="BB537" s="17"/>
      <c r="BC537" s="17"/>
      <c r="BD537" s="17"/>
      <c r="BE537" s="17"/>
      <c r="BF537" s="17"/>
      <c r="BG537" s="17"/>
      <c r="BH537" s="17"/>
    </row>
    <row r="538" spans="1:60" ht="60">
      <c r="A538" s="9">
        <v>536</v>
      </c>
      <c r="B538" s="144" t="s">
        <v>1031</v>
      </c>
      <c r="C538" s="18" t="s">
        <v>1032</v>
      </c>
      <c r="D538" s="19">
        <v>444</v>
      </c>
      <c r="E538" s="23"/>
      <c r="F538" s="23"/>
      <c r="G538" s="23"/>
      <c r="H538" s="104"/>
      <c r="I538" s="170"/>
      <c r="J538" s="105"/>
      <c r="K538" s="23"/>
      <c r="L538" s="23"/>
      <c r="M538" s="23"/>
      <c r="N538" s="20"/>
      <c r="O538" s="23"/>
      <c r="P538" s="23"/>
      <c r="Q538" s="23"/>
      <c r="R538" s="23"/>
      <c r="S538" s="23"/>
      <c r="T538" s="23"/>
      <c r="U538" s="23"/>
      <c r="V538" s="23"/>
      <c r="W538" s="23"/>
      <c r="X538" s="161"/>
      <c r="Y538" s="23"/>
      <c r="Z538" s="23"/>
      <c r="AA538" s="23"/>
      <c r="AB538" s="23"/>
      <c r="AC538" s="23"/>
      <c r="AD538" s="23"/>
      <c r="AE538" s="155"/>
      <c r="AF538" s="24">
        <f t="shared" si="40"/>
        <v>0</v>
      </c>
      <c r="AG538" s="25">
        <f t="shared" si="41"/>
        <v>0</v>
      </c>
      <c r="AH538" s="15"/>
      <c r="AI538" s="16"/>
      <c r="AJ538" s="15"/>
      <c r="AK538" s="15"/>
      <c r="AL538" s="15"/>
      <c r="AM538" s="15"/>
      <c r="AN538" s="15"/>
      <c r="AO538" s="15"/>
      <c r="AP538" s="15"/>
      <c r="AQ538" s="7"/>
      <c r="AR538" s="7"/>
      <c r="AS538" s="17"/>
      <c r="AT538" s="17"/>
      <c r="AU538" s="17"/>
      <c r="AV538" s="17"/>
      <c r="AW538" s="17"/>
      <c r="AX538" s="17"/>
      <c r="AY538" s="17"/>
      <c r="AZ538" s="17"/>
      <c r="BA538" s="17"/>
      <c r="BB538" s="17"/>
      <c r="BC538" s="17"/>
      <c r="BD538" s="17"/>
      <c r="BE538" s="17"/>
      <c r="BF538" s="17"/>
      <c r="BG538" s="17"/>
      <c r="BH538" s="17"/>
    </row>
    <row r="539" spans="1:60" ht="45">
      <c r="A539" s="9">
        <v>537</v>
      </c>
      <c r="B539" s="144" t="s">
        <v>1033</v>
      </c>
      <c r="C539" s="18" t="s">
        <v>1034</v>
      </c>
      <c r="D539" s="19">
        <v>444</v>
      </c>
      <c r="E539" s="23"/>
      <c r="F539" s="23"/>
      <c r="G539" s="23"/>
      <c r="H539" s="104"/>
      <c r="I539" s="170"/>
      <c r="J539" s="105"/>
      <c r="K539" s="23"/>
      <c r="L539" s="102">
        <v>444</v>
      </c>
      <c r="M539" s="23"/>
      <c r="N539" s="20"/>
      <c r="O539" s="23"/>
      <c r="P539" s="23"/>
      <c r="Q539" s="23"/>
      <c r="R539" s="23"/>
      <c r="S539" s="23"/>
      <c r="T539" s="23"/>
      <c r="U539" s="23"/>
      <c r="V539" s="23"/>
      <c r="W539" s="23"/>
      <c r="X539" s="161"/>
      <c r="Y539" s="23"/>
      <c r="Z539" s="23"/>
      <c r="AA539" s="23"/>
      <c r="AB539" s="23"/>
      <c r="AC539" s="23"/>
      <c r="AD539" s="23"/>
      <c r="AE539" s="155"/>
      <c r="AF539" s="24">
        <f t="shared" si="40"/>
        <v>444</v>
      </c>
      <c r="AG539" s="25">
        <f t="shared" si="41"/>
        <v>1</v>
      </c>
      <c r="AH539" s="15"/>
      <c r="AI539" s="16"/>
      <c r="AJ539" s="15"/>
      <c r="AK539" s="15"/>
      <c r="AL539" s="15"/>
      <c r="AM539" s="15"/>
      <c r="AN539" s="15"/>
      <c r="AO539" s="15"/>
      <c r="AP539" s="15"/>
      <c r="AQ539" s="7"/>
      <c r="AR539" s="7"/>
      <c r="AS539" s="17"/>
      <c r="AT539" s="17"/>
      <c r="AU539" s="17"/>
      <c r="AV539" s="17"/>
      <c r="AW539" s="17"/>
      <c r="AX539" s="17"/>
      <c r="AY539" s="17"/>
      <c r="AZ539" s="17"/>
      <c r="BA539" s="17"/>
      <c r="BB539" s="17"/>
      <c r="BC539" s="17"/>
      <c r="BD539" s="17"/>
      <c r="BE539" s="17"/>
      <c r="BF539" s="17"/>
      <c r="BG539" s="17"/>
      <c r="BH539" s="17"/>
    </row>
    <row r="540" spans="1:60" ht="45">
      <c r="A540" s="9">
        <v>538</v>
      </c>
      <c r="B540" s="144" t="s">
        <v>1035</v>
      </c>
      <c r="C540" s="18" t="s">
        <v>1036</v>
      </c>
      <c r="D540" s="19">
        <v>444</v>
      </c>
      <c r="E540" s="23"/>
      <c r="F540" s="23"/>
      <c r="G540" s="23"/>
      <c r="H540" s="104"/>
      <c r="I540" s="170"/>
      <c r="J540" s="105"/>
      <c r="K540" s="23"/>
      <c r="L540" s="23"/>
      <c r="M540" s="23"/>
      <c r="N540" s="20"/>
      <c r="O540" s="23"/>
      <c r="P540" s="23"/>
      <c r="Q540" s="23"/>
      <c r="R540" s="23"/>
      <c r="S540" s="23"/>
      <c r="T540" s="23"/>
      <c r="U540" s="23"/>
      <c r="V540" s="23"/>
      <c r="W540" s="23"/>
      <c r="X540" s="161"/>
      <c r="Y540" s="23"/>
      <c r="Z540" s="23"/>
      <c r="AA540" s="23"/>
      <c r="AB540" s="23"/>
      <c r="AC540" s="23"/>
      <c r="AD540" s="23"/>
      <c r="AE540" s="155"/>
      <c r="AF540" s="24">
        <f t="shared" si="40"/>
        <v>0</v>
      </c>
      <c r="AG540" s="25">
        <f t="shared" si="41"/>
        <v>0</v>
      </c>
      <c r="AH540" s="15"/>
      <c r="AI540" s="16"/>
      <c r="AJ540" s="15"/>
      <c r="AK540" s="15"/>
      <c r="AL540" s="15"/>
      <c r="AM540" s="15"/>
      <c r="AN540" s="15"/>
      <c r="AO540" s="15"/>
      <c r="AP540" s="15"/>
      <c r="AQ540" s="7"/>
      <c r="AR540" s="7"/>
      <c r="AS540" s="17"/>
      <c r="AT540" s="17"/>
      <c r="AU540" s="17"/>
      <c r="AV540" s="17"/>
      <c r="AW540" s="17"/>
      <c r="AX540" s="17"/>
      <c r="AY540" s="17"/>
      <c r="AZ540" s="17"/>
      <c r="BA540" s="17"/>
      <c r="BB540" s="17"/>
      <c r="BC540" s="17"/>
      <c r="BD540" s="17"/>
      <c r="BE540" s="17"/>
      <c r="BF540" s="17"/>
      <c r="BG540" s="17"/>
      <c r="BH540" s="17"/>
    </row>
    <row r="541" spans="1:60" ht="45">
      <c r="A541" s="9">
        <v>539</v>
      </c>
      <c r="B541" s="144" t="s">
        <v>1037</v>
      </c>
      <c r="C541" s="18" t="s">
        <v>1038</v>
      </c>
      <c r="D541" s="19">
        <v>536.5</v>
      </c>
      <c r="E541" s="23"/>
      <c r="F541" s="23"/>
      <c r="G541" s="23"/>
      <c r="H541" s="104">
        <v>536.5</v>
      </c>
      <c r="I541" s="170"/>
      <c r="J541" s="105"/>
      <c r="K541" s="23"/>
      <c r="L541" s="23"/>
      <c r="M541" s="23"/>
      <c r="N541" s="20"/>
      <c r="O541" s="102">
        <v>528.78</v>
      </c>
      <c r="P541" s="23"/>
      <c r="Q541" s="23"/>
      <c r="R541" s="23"/>
      <c r="S541" s="23"/>
      <c r="T541" s="23"/>
      <c r="U541" s="23"/>
      <c r="V541" s="23"/>
      <c r="W541" s="23"/>
      <c r="X541" s="161"/>
      <c r="Y541" s="23"/>
      <c r="Z541" s="23"/>
      <c r="AA541" s="23"/>
      <c r="AB541" s="23"/>
      <c r="AC541" s="23"/>
      <c r="AD541" s="23"/>
      <c r="AE541" s="155"/>
      <c r="AF541" s="24">
        <f t="shared" si="40"/>
        <v>528.78</v>
      </c>
      <c r="AG541" s="25">
        <f t="shared" si="41"/>
        <v>1</v>
      </c>
      <c r="AH541" s="15"/>
      <c r="AI541" s="16"/>
      <c r="AJ541" s="15"/>
      <c r="AK541" s="15"/>
      <c r="AL541" s="15"/>
      <c r="AM541" s="15"/>
      <c r="AN541" s="15"/>
      <c r="AO541" s="15"/>
      <c r="AP541" s="15"/>
      <c r="AQ541" s="7"/>
      <c r="AR541" s="7"/>
      <c r="AS541" s="17"/>
      <c r="AT541" s="17"/>
      <c r="AU541" s="17"/>
      <c r="AV541" s="17"/>
      <c r="AW541" s="17"/>
      <c r="AX541" s="17"/>
      <c r="AY541" s="17"/>
      <c r="AZ541" s="17"/>
      <c r="BA541" s="17"/>
      <c r="BB541" s="17"/>
      <c r="BC541" s="17"/>
      <c r="BD541" s="17"/>
      <c r="BE541" s="17"/>
      <c r="BF541" s="17"/>
      <c r="BG541" s="17"/>
      <c r="BH541" s="17"/>
    </row>
    <row r="542" spans="1:60" ht="75">
      <c r="A542" s="9">
        <v>540</v>
      </c>
      <c r="B542" s="144" t="s">
        <v>1039</v>
      </c>
      <c r="C542" s="18" t="s">
        <v>1040</v>
      </c>
      <c r="D542" s="19">
        <v>534.65</v>
      </c>
      <c r="E542" s="23"/>
      <c r="F542" s="23"/>
      <c r="G542" s="23"/>
      <c r="H542" s="104"/>
      <c r="I542" s="170"/>
      <c r="J542" s="105"/>
      <c r="K542" s="23"/>
      <c r="L542" s="23"/>
      <c r="M542" s="23"/>
      <c r="N542" s="20"/>
      <c r="O542" s="102">
        <v>530</v>
      </c>
      <c r="P542" s="23"/>
      <c r="Q542" s="23"/>
      <c r="R542" s="23"/>
      <c r="S542" s="23"/>
      <c r="T542" s="23"/>
      <c r="U542" s="23"/>
      <c r="V542" s="23"/>
      <c r="W542" s="23"/>
      <c r="X542" s="161"/>
      <c r="Y542" s="23"/>
      <c r="Z542" s="23"/>
      <c r="AA542" s="23"/>
      <c r="AB542" s="23"/>
      <c r="AC542" s="23"/>
      <c r="AD542" s="23"/>
      <c r="AE542" s="155"/>
      <c r="AF542" s="24">
        <f t="shared" si="40"/>
        <v>530</v>
      </c>
      <c r="AG542" s="25">
        <f t="shared" si="41"/>
        <v>1</v>
      </c>
      <c r="AH542" s="15"/>
      <c r="AI542" s="16"/>
      <c r="AJ542" s="15"/>
      <c r="AK542" s="15"/>
      <c r="AL542" s="15"/>
      <c r="AM542" s="15"/>
      <c r="AN542" s="15"/>
      <c r="AO542" s="15"/>
      <c r="AP542" s="15"/>
      <c r="AQ542" s="7"/>
      <c r="AR542" s="7"/>
      <c r="AS542" s="17"/>
      <c r="AT542" s="17"/>
      <c r="AU542" s="17"/>
      <c r="AV542" s="17"/>
      <c r="AW542" s="17"/>
      <c r="AX542" s="17"/>
      <c r="AY542" s="17"/>
      <c r="AZ542" s="17"/>
      <c r="BA542" s="17"/>
      <c r="BB542" s="17"/>
      <c r="BC542" s="17"/>
      <c r="BD542" s="17"/>
      <c r="BE542" s="17"/>
      <c r="BF542" s="17"/>
      <c r="BG542" s="17"/>
      <c r="BH542" s="17"/>
    </row>
    <row r="543" spans="1:60" ht="45">
      <c r="A543" s="9">
        <v>541</v>
      </c>
      <c r="B543" s="144" t="s">
        <v>1041</v>
      </c>
      <c r="C543" s="18" t="s">
        <v>1042</v>
      </c>
      <c r="D543" s="19">
        <v>355.2</v>
      </c>
      <c r="E543" s="23"/>
      <c r="F543" s="23"/>
      <c r="G543" s="23"/>
      <c r="H543" s="104"/>
      <c r="I543" s="170"/>
      <c r="J543" s="105"/>
      <c r="K543" s="23"/>
      <c r="L543" s="23"/>
      <c r="M543" s="23"/>
      <c r="N543" s="20"/>
      <c r="O543" s="23"/>
      <c r="P543" s="23"/>
      <c r="Q543" s="23"/>
      <c r="R543" s="23"/>
      <c r="S543" s="23"/>
      <c r="T543" s="23"/>
      <c r="U543" s="23"/>
      <c r="V543" s="23"/>
      <c r="W543" s="23"/>
      <c r="X543" s="161"/>
      <c r="Y543" s="23"/>
      <c r="Z543" s="23"/>
      <c r="AA543" s="23"/>
      <c r="AB543" s="23"/>
      <c r="AC543" s="23"/>
      <c r="AD543" s="23"/>
      <c r="AE543" s="155"/>
      <c r="AF543" s="24">
        <f t="shared" si="40"/>
        <v>0</v>
      </c>
      <c r="AG543" s="25">
        <f t="shared" si="41"/>
        <v>0</v>
      </c>
      <c r="AH543" s="15"/>
      <c r="AI543" s="16"/>
      <c r="AJ543" s="15"/>
      <c r="AK543" s="15"/>
      <c r="AL543" s="15"/>
      <c r="AM543" s="15"/>
      <c r="AN543" s="15"/>
      <c r="AO543" s="15"/>
      <c r="AP543" s="15"/>
      <c r="AQ543" s="7"/>
      <c r="AR543" s="7"/>
      <c r="AS543" s="17"/>
      <c r="AT543" s="17"/>
      <c r="AU543" s="17"/>
      <c r="AV543" s="17"/>
      <c r="AW543" s="17"/>
      <c r="AX543" s="17"/>
      <c r="AY543" s="17"/>
      <c r="AZ543" s="17"/>
      <c r="BA543" s="17"/>
      <c r="BB543" s="17"/>
      <c r="BC543" s="17"/>
      <c r="BD543" s="17"/>
      <c r="BE543" s="17"/>
      <c r="BF543" s="17"/>
      <c r="BG543" s="17"/>
      <c r="BH543" s="17"/>
    </row>
    <row r="544" spans="1:60" ht="60">
      <c r="A544" s="9">
        <v>542</v>
      </c>
      <c r="B544" s="144" t="s">
        <v>1043</v>
      </c>
      <c r="C544" s="18" t="s">
        <v>1044</v>
      </c>
      <c r="D544" s="19">
        <v>547.6</v>
      </c>
      <c r="E544" s="23"/>
      <c r="F544" s="23"/>
      <c r="G544" s="23"/>
      <c r="H544" s="104"/>
      <c r="I544" s="170"/>
      <c r="J544" s="105"/>
      <c r="K544" s="23"/>
      <c r="L544" s="23"/>
      <c r="M544" s="23"/>
      <c r="N544" s="20"/>
      <c r="O544" s="102">
        <v>574</v>
      </c>
      <c r="P544" s="23"/>
      <c r="Q544" s="23"/>
      <c r="R544" s="23"/>
      <c r="S544" s="23"/>
      <c r="T544" s="23"/>
      <c r="U544" s="23"/>
      <c r="V544" s="23"/>
      <c r="W544" s="23"/>
      <c r="X544" s="161"/>
      <c r="Y544" s="23"/>
      <c r="Z544" s="23"/>
      <c r="AA544" s="23"/>
      <c r="AB544" s="23"/>
      <c r="AC544" s="23"/>
      <c r="AD544" s="23"/>
      <c r="AE544" s="155"/>
      <c r="AF544" s="24">
        <f t="shared" si="40"/>
        <v>574</v>
      </c>
      <c r="AG544" s="25">
        <f t="shared" si="41"/>
        <v>1</v>
      </c>
      <c r="AH544" s="15"/>
      <c r="AI544" s="16"/>
      <c r="AJ544" s="15"/>
      <c r="AK544" s="15"/>
      <c r="AL544" s="15"/>
      <c r="AM544" s="15"/>
      <c r="AN544" s="15"/>
      <c r="AO544" s="15"/>
      <c r="AP544" s="15"/>
      <c r="AQ544" s="7"/>
      <c r="AR544" s="7"/>
      <c r="AS544" s="17"/>
      <c r="AT544" s="17"/>
      <c r="AU544" s="17"/>
      <c r="AV544" s="17"/>
      <c r="AW544" s="17"/>
      <c r="AX544" s="17"/>
      <c r="AY544" s="17"/>
      <c r="AZ544" s="17"/>
      <c r="BA544" s="17"/>
      <c r="BB544" s="17"/>
      <c r="BC544" s="17"/>
      <c r="BD544" s="17"/>
      <c r="BE544" s="17"/>
      <c r="BF544" s="17"/>
      <c r="BG544" s="17"/>
      <c r="BH544" s="17"/>
    </row>
    <row r="545" spans="1:60" ht="45">
      <c r="A545" s="9">
        <v>543</v>
      </c>
      <c r="B545" s="144" t="s">
        <v>1045</v>
      </c>
      <c r="C545" s="18" t="s">
        <v>1046</v>
      </c>
      <c r="D545" s="19">
        <v>444</v>
      </c>
      <c r="E545" s="23"/>
      <c r="F545" s="23"/>
      <c r="G545" s="23"/>
      <c r="H545" s="104"/>
      <c r="I545" s="170"/>
      <c r="J545" s="105"/>
      <c r="K545" s="23"/>
      <c r="L545" s="23"/>
      <c r="M545" s="23"/>
      <c r="N545" s="20"/>
      <c r="O545" s="23"/>
      <c r="P545" s="23"/>
      <c r="Q545" s="23"/>
      <c r="R545" s="23"/>
      <c r="S545" s="23"/>
      <c r="T545" s="23"/>
      <c r="U545" s="23"/>
      <c r="V545" s="23"/>
      <c r="W545" s="23"/>
      <c r="X545" s="161"/>
      <c r="Y545" s="23"/>
      <c r="Z545" s="23"/>
      <c r="AA545" s="23"/>
      <c r="AB545" s="23"/>
      <c r="AC545" s="23"/>
      <c r="AD545" s="23"/>
      <c r="AE545" s="155"/>
      <c r="AF545" s="24">
        <f t="shared" si="40"/>
        <v>0</v>
      </c>
      <c r="AG545" s="25">
        <f t="shared" si="41"/>
        <v>0</v>
      </c>
      <c r="AH545" s="15"/>
      <c r="AI545" s="16"/>
      <c r="AJ545" s="15"/>
      <c r="AK545" s="15"/>
      <c r="AL545" s="15"/>
      <c r="AM545" s="15"/>
      <c r="AN545" s="15"/>
      <c r="AO545" s="15"/>
      <c r="AP545" s="15"/>
      <c r="AQ545" s="7"/>
      <c r="AR545" s="7"/>
      <c r="AS545" s="17"/>
      <c r="AT545" s="17"/>
      <c r="AU545" s="17"/>
      <c r="AV545" s="17"/>
      <c r="AW545" s="17"/>
      <c r="AX545" s="17"/>
      <c r="AY545" s="17"/>
      <c r="AZ545" s="17"/>
      <c r="BA545" s="17"/>
      <c r="BB545" s="17"/>
      <c r="BC545" s="17"/>
      <c r="BD545" s="17"/>
      <c r="BE545" s="17"/>
      <c r="BF545" s="17"/>
      <c r="BG545" s="17"/>
      <c r="BH545" s="17"/>
    </row>
    <row r="546" spans="1:60" ht="60">
      <c r="A546" s="9">
        <v>544</v>
      </c>
      <c r="B546" s="144" t="s">
        <v>1047</v>
      </c>
      <c r="C546" s="18" t="s">
        <v>1048</v>
      </c>
      <c r="D546" s="19">
        <v>500</v>
      </c>
      <c r="E546" s="23"/>
      <c r="F546" s="23"/>
      <c r="G546" s="23"/>
      <c r="H546" s="104"/>
      <c r="I546" s="170"/>
      <c r="J546" s="105"/>
      <c r="K546" s="23"/>
      <c r="L546" s="23"/>
      <c r="M546" s="23"/>
      <c r="N546" s="20"/>
      <c r="O546" s="23"/>
      <c r="P546" s="23"/>
      <c r="Q546" s="23"/>
      <c r="R546" s="23"/>
      <c r="S546" s="23"/>
      <c r="T546" s="23"/>
      <c r="U546" s="23"/>
      <c r="V546" s="23"/>
      <c r="W546" s="23"/>
      <c r="X546" s="161"/>
      <c r="Y546" s="23"/>
      <c r="Z546" s="23"/>
      <c r="AA546" s="23"/>
      <c r="AB546" s="23"/>
      <c r="AC546" s="23"/>
      <c r="AD546" s="23"/>
      <c r="AE546" s="155"/>
      <c r="AF546" s="24">
        <f t="shared" si="40"/>
        <v>0</v>
      </c>
      <c r="AG546" s="25">
        <f t="shared" si="41"/>
        <v>0</v>
      </c>
      <c r="AH546" s="15"/>
      <c r="AI546" s="16"/>
      <c r="AJ546" s="15"/>
      <c r="AK546" s="15"/>
      <c r="AL546" s="15"/>
      <c r="AM546" s="15"/>
      <c r="AN546" s="15"/>
      <c r="AO546" s="15"/>
      <c r="AP546" s="15"/>
      <c r="AQ546" s="7"/>
      <c r="AR546" s="7"/>
      <c r="AS546" s="17"/>
      <c r="AT546" s="17"/>
      <c r="AU546" s="17"/>
      <c r="AV546" s="17"/>
      <c r="AW546" s="17"/>
      <c r="AX546" s="17"/>
      <c r="AY546" s="17"/>
      <c r="AZ546" s="17"/>
      <c r="BA546" s="17"/>
      <c r="BB546" s="17"/>
      <c r="BC546" s="17"/>
      <c r="BD546" s="17"/>
      <c r="BE546" s="17"/>
      <c r="BF546" s="17"/>
      <c r="BG546" s="17"/>
      <c r="BH546" s="17"/>
    </row>
    <row r="547" spans="1:60" ht="45">
      <c r="A547" s="9">
        <v>545</v>
      </c>
      <c r="B547" s="144" t="s">
        <v>1049</v>
      </c>
      <c r="C547" s="18" t="s">
        <v>1050</v>
      </c>
      <c r="D547" s="19">
        <v>543.9</v>
      </c>
      <c r="E547" s="23"/>
      <c r="F547" s="23"/>
      <c r="G547" s="23"/>
      <c r="H547" s="104"/>
      <c r="I547" s="170"/>
      <c r="J547" s="105"/>
      <c r="K547" s="23"/>
      <c r="L547" s="23"/>
      <c r="M547" s="23"/>
      <c r="N547" s="20"/>
      <c r="O547" s="23"/>
      <c r="P547" s="23"/>
      <c r="Q547" s="23"/>
      <c r="R547" s="23"/>
      <c r="S547" s="23"/>
      <c r="T547" s="23"/>
      <c r="U547" s="23"/>
      <c r="V547" s="23"/>
      <c r="W547" s="23"/>
      <c r="X547" s="161"/>
      <c r="Y547" s="23"/>
      <c r="Z547" s="23"/>
      <c r="AA547" s="23"/>
      <c r="AB547" s="23"/>
      <c r="AC547" s="23"/>
      <c r="AD547" s="23"/>
      <c r="AE547" s="155"/>
      <c r="AF547" s="24">
        <f t="shared" si="40"/>
        <v>0</v>
      </c>
      <c r="AG547" s="25">
        <f t="shared" si="41"/>
        <v>0</v>
      </c>
      <c r="AH547" s="15"/>
      <c r="AI547" s="16"/>
      <c r="AJ547" s="15"/>
      <c r="AK547" s="15"/>
      <c r="AL547" s="15"/>
      <c r="AM547" s="15"/>
      <c r="AN547" s="15"/>
      <c r="AO547" s="15"/>
      <c r="AP547" s="15"/>
      <c r="AQ547" s="7"/>
      <c r="AR547" s="7"/>
      <c r="AS547" s="17"/>
      <c r="AT547" s="17"/>
      <c r="AU547" s="17"/>
      <c r="AV547" s="17"/>
      <c r="AW547" s="17"/>
      <c r="AX547" s="17"/>
      <c r="AY547" s="17"/>
      <c r="AZ547" s="17"/>
      <c r="BA547" s="17"/>
      <c r="BB547" s="17"/>
      <c r="BC547" s="17"/>
      <c r="BD547" s="17"/>
      <c r="BE547" s="17"/>
      <c r="BF547" s="17"/>
      <c r="BG547" s="17"/>
      <c r="BH547" s="17"/>
    </row>
    <row r="548" spans="1:60" ht="60">
      <c r="A548" s="9">
        <v>546</v>
      </c>
      <c r="B548" s="144" t="s">
        <v>1051</v>
      </c>
      <c r="C548" s="18" t="s">
        <v>1052</v>
      </c>
      <c r="D548" s="19">
        <v>510</v>
      </c>
      <c r="E548" s="23"/>
      <c r="F548" s="23"/>
      <c r="G548" s="23"/>
      <c r="H548" s="104"/>
      <c r="I548" s="170"/>
      <c r="J548" s="105"/>
      <c r="K548" s="23"/>
      <c r="L548" s="23"/>
      <c r="M548" s="23"/>
      <c r="N548" s="23">
        <v>510</v>
      </c>
      <c r="O548" s="102">
        <v>498</v>
      </c>
      <c r="P548" s="23"/>
      <c r="Q548" s="23"/>
      <c r="R548" s="23"/>
      <c r="S548" s="23"/>
      <c r="T548" s="23"/>
      <c r="U548" s="23"/>
      <c r="V548" s="23"/>
      <c r="W548" s="23"/>
      <c r="X548" s="161"/>
      <c r="Y548" s="23"/>
      <c r="Z548" s="23"/>
      <c r="AA548" s="23"/>
      <c r="AB548" s="23"/>
      <c r="AC548" s="23"/>
      <c r="AD548" s="23"/>
      <c r="AE548" s="155"/>
      <c r="AF548" s="24">
        <f t="shared" si="40"/>
        <v>498</v>
      </c>
      <c r="AG548" s="25">
        <f t="shared" si="41"/>
        <v>1</v>
      </c>
      <c r="AH548" s="15"/>
      <c r="AI548" s="16"/>
      <c r="AJ548" s="15"/>
      <c r="AK548" s="15"/>
      <c r="AL548" s="15"/>
      <c r="AM548" s="15"/>
      <c r="AN548" s="15"/>
      <c r="AO548" s="15"/>
      <c r="AP548" s="15"/>
      <c r="AQ548" s="7"/>
      <c r="AR548" s="7"/>
      <c r="AS548" s="17"/>
      <c r="AT548" s="17"/>
      <c r="AU548" s="17"/>
      <c r="AV548" s="17"/>
      <c r="AW548" s="17"/>
      <c r="AX548" s="17"/>
      <c r="AY548" s="17"/>
      <c r="AZ548" s="17"/>
      <c r="BA548" s="17"/>
      <c r="BB548" s="17"/>
      <c r="BC548" s="17"/>
      <c r="BD548" s="17"/>
      <c r="BE548" s="17"/>
      <c r="BF548" s="17"/>
      <c r="BG548" s="17"/>
      <c r="BH548" s="17"/>
    </row>
    <row r="549" spans="1:60" ht="30">
      <c r="A549" s="9">
        <v>547</v>
      </c>
      <c r="B549" s="144" t="s">
        <v>1053</v>
      </c>
      <c r="C549" s="18" t="s">
        <v>1054</v>
      </c>
      <c r="D549" s="19">
        <v>656.13</v>
      </c>
      <c r="E549" s="23"/>
      <c r="F549" s="23"/>
      <c r="G549" s="23"/>
      <c r="H549" s="104"/>
      <c r="I549" s="170"/>
      <c r="J549" s="105"/>
      <c r="K549" s="23"/>
      <c r="L549" s="23"/>
      <c r="M549" s="23"/>
      <c r="N549" s="186">
        <v>656.13</v>
      </c>
      <c r="O549" s="23"/>
      <c r="P549" s="23"/>
      <c r="Q549" s="23"/>
      <c r="R549" s="23"/>
      <c r="S549" s="23"/>
      <c r="T549" s="23"/>
      <c r="U549" s="23"/>
      <c r="V549" s="23"/>
      <c r="W549" s="23"/>
      <c r="X549" s="161"/>
      <c r="Y549" s="23"/>
      <c r="Z549" s="23"/>
      <c r="AA549" s="23"/>
      <c r="AB549" s="23"/>
      <c r="AC549" s="23"/>
      <c r="AD549" s="23"/>
      <c r="AE549" s="153">
        <v>656.13</v>
      </c>
      <c r="AF549" s="24">
        <f t="shared" si="40"/>
        <v>656.13</v>
      </c>
      <c r="AG549" s="25">
        <f t="shared" si="41"/>
        <v>2</v>
      </c>
      <c r="AH549" s="15"/>
      <c r="AI549" s="16"/>
      <c r="AJ549" s="15"/>
      <c r="AK549" s="15"/>
      <c r="AL549" s="15"/>
      <c r="AM549" s="15"/>
      <c r="AN549" s="15"/>
      <c r="AO549" s="15"/>
      <c r="AP549" s="15"/>
      <c r="AQ549" s="7"/>
      <c r="AR549" s="7"/>
      <c r="AS549" s="17"/>
      <c r="AT549" s="17"/>
      <c r="AU549" s="17"/>
      <c r="AV549" s="17"/>
      <c r="AW549" s="17"/>
      <c r="AX549" s="17"/>
      <c r="AY549" s="17"/>
      <c r="AZ549" s="17"/>
      <c r="BA549" s="17"/>
      <c r="BB549" s="17"/>
      <c r="BC549" s="17"/>
      <c r="BD549" s="17"/>
      <c r="BE549" s="17"/>
      <c r="BF549" s="17"/>
      <c r="BG549" s="17"/>
      <c r="BH549" s="17"/>
    </row>
    <row r="550" spans="1:60" ht="60">
      <c r="A550" s="9">
        <v>548</v>
      </c>
      <c r="B550" s="144" t="s">
        <v>1055</v>
      </c>
      <c r="C550" s="18" t="s">
        <v>1056</v>
      </c>
      <c r="D550" s="19">
        <v>425.98</v>
      </c>
      <c r="E550" s="23"/>
      <c r="F550" s="23"/>
      <c r="G550" s="23"/>
      <c r="H550" s="104"/>
      <c r="I550" s="170"/>
      <c r="J550" s="105"/>
      <c r="K550" s="23"/>
      <c r="L550" s="23"/>
      <c r="M550" s="23"/>
      <c r="N550" s="20"/>
      <c r="O550" s="102">
        <v>416</v>
      </c>
      <c r="P550" s="23"/>
      <c r="Q550" s="23"/>
      <c r="R550" s="23"/>
      <c r="S550" s="23"/>
      <c r="T550" s="23"/>
      <c r="U550" s="23"/>
      <c r="V550" s="23"/>
      <c r="W550" s="23"/>
      <c r="X550" s="161"/>
      <c r="Y550" s="23"/>
      <c r="Z550" s="23"/>
      <c r="AA550" s="23"/>
      <c r="AB550" s="23"/>
      <c r="AC550" s="23"/>
      <c r="AD550" s="23"/>
      <c r="AE550" s="155"/>
      <c r="AF550" s="24">
        <f t="shared" si="40"/>
        <v>416</v>
      </c>
      <c r="AG550" s="25">
        <f t="shared" si="41"/>
        <v>1</v>
      </c>
      <c r="AH550" s="15"/>
      <c r="AI550" s="16"/>
      <c r="AJ550" s="15"/>
      <c r="AK550" s="15"/>
      <c r="AL550" s="15"/>
      <c r="AM550" s="15"/>
      <c r="AN550" s="15"/>
      <c r="AO550" s="15"/>
      <c r="AP550" s="15"/>
      <c r="AQ550" s="7"/>
      <c r="AR550" s="7"/>
      <c r="AS550" s="17"/>
      <c r="AT550" s="17"/>
      <c r="AU550" s="17"/>
      <c r="AV550" s="17"/>
      <c r="AW550" s="17"/>
      <c r="AX550" s="17"/>
      <c r="AY550" s="17"/>
      <c r="AZ550" s="17"/>
      <c r="BA550" s="17"/>
      <c r="BB550" s="17"/>
      <c r="BC550" s="17"/>
      <c r="BD550" s="17"/>
      <c r="BE550" s="17"/>
      <c r="BF550" s="17"/>
      <c r="BG550" s="17"/>
      <c r="BH550" s="17"/>
    </row>
    <row r="551" spans="1:60" ht="60">
      <c r="A551" s="9">
        <v>549</v>
      </c>
      <c r="B551" s="144" t="s">
        <v>1057</v>
      </c>
      <c r="C551" s="18" t="s">
        <v>1058</v>
      </c>
      <c r="D551" s="19">
        <v>569.4</v>
      </c>
      <c r="E551" s="23"/>
      <c r="F551" s="23"/>
      <c r="G551" s="23"/>
      <c r="H551" s="104"/>
      <c r="I551" s="170"/>
      <c r="J551" s="105"/>
      <c r="K551" s="23"/>
      <c r="L551" s="23"/>
      <c r="M551" s="23"/>
      <c r="N551" s="23">
        <v>569.4</v>
      </c>
      <c r="O551" s="102">
        <v>547</v>
      </c>
      <c r="P551" s="23"/>
      <c r="Q551" s="23"/>
      <c r="R551" s="23"/>
      <c r="S551" s="23"/>
      <c r="T551" s="23"/>
      <c r="U551" s="23"/>
      <c r="V551" s="23"/>
      <c r="W551" s="23"/>
      <c r="X551" s="161"/>
      <c r="Y551" s="23"/>
      <c r="Z551" s="23"/>
      <c r="AA551" s="23"/>
      <c r="AB551" s="23"/>
      <c r="AC551" s="23"/>
      <c r="AD551" s="23"/>
      <c r="AE551" s="155">
        <v>569.4</v>
      </c>
      <c r="AF551" s="24">
        <f t="shared" si="40"/>
        <v>547</v>
      </c>
      <c r="AG551" s="25">
        <f t="shared" si="41"/>
        <v>1</v>
      </c>
      <c r="AH551" s="15"/>
      <c r="AI551" s="16"/>
      <c r="AJ551" s="15"/>
      <c r="AK551" s="15"/>
      <c r="AL551" s="15"/>
      <c r="AM551" s="15"/>
      <c r="AN551" s="15"/>
      <c r="AO551" s="15"/>
      <c r="AP551" s="15"/>
      <c r="AQ551" s="7"/>
      <c r="AR551" s="7"/>
      <c r="AS551" s="17"/>
      <c r="AT551" s="17"/>
      <c r="AU551" s="17"/>
      <c r="AV551" s="17"/>
      <c r="AW551" s="17"/>
      <c r="AX551" s="17"/>
      <c r="AY551" s="17"/>
      <c r="AZ551" s="17"/>
      <c r="BA551" s="17"/>
      <c r="BB551" s="17"/>
      <c r="BC551" s="17"/>
      <c r="BD551" s="17"/>
      <c r="BE551" s="17"/>
      <c r="BF551" s="17"/>
      <c r="BG551" s="17"/>
      <c r="BH551" s="17"/>
    </row>
    <row r="552" spans="1:60" ht="45">
      <c r="A552" s="9">
        <v>550</v>
      </c>
      <c r="B552" s="144" t="s">
        <v>1059</v>
      </c>
      <c r="C552" s="18" t="s">
        <v>1060</v>
      </c>
      <c r="D552" s="19">
        <v>485.75</v>
      </c>
      <c r="E552" s="23"/>
      <c r="F552" s="23"/>
      <c r="G552" s="23"/>
      <c r="H552" s="104"/>
      <c r="I552" s="170"/>
      <c r="J552" s="105"/>
      <c r="K552" s="23"/>
      <c r="L552" s="23"/>
      <c r="M552" s="23"/>
      <c r="N552" s="20"/>
      <c r="O552" s="23"/>
      <c r="P552" s="23"/>
      <c r="Q552" s="23"/>
      <c r="R552" s="23"/>
      <c r="S552" s="23"/>
      <c r="T552" s="23"/>
      <c r="U552" s="23"/>
      <c r="V552" s="23"/>
      <c r="W552" s="23"/>
      <c r="X552" s="161"/>
      <c r="Y552" s="23"/>
      <c r="Z552" s="23"/>
      <c r="AA552" s="23"/>
      <c r="AB552" s="23"/>
      <c r="AC552" s="23"/>
      <c r="AD552" s="23"/>
      <c r="AE552" s="155"/>
      <c r="AF552" s="24">
        <f t="shared" si="40"/>
        <v>0</v>
      </c>
      <c r="AG552" s="25">
        <f t="shared" si="41"/>
        <v>0</v>
      </c>
      <c r="AH552" s="15"/>
      <c r="AI552" s="16"/>
      <c r="AJ552" s="15"/>
      <c r="AK552" s="15"/>
      <c r="AL552" s="15"/>
      <c r="AM552" s="15"/>
      <c r="AN552" s="15"/>
      <c r="AO552" s="15"/>
      <c r="AP552" s="15"/>
      <c r="AQ552" s="7"/>
      <c r="AR552" s="7"/>
      <c r="AS552" s="17"/>
      <c r="AT552" s="17"/>
      <c r="AU552" s="17"/>
      <c r="AV552" s="17"/>
      <c r="AW552" s="17"/>
      <c r="AX552" s="17"/>
      <c r="AY552" s="17"/>
      <c r="AZ552" s="17"/>
      <c r="BA552" s="17"/>
      <c r="BB552" s="17"/>
      <c r="BC552" s="17"/>
      <c r="BD552" s="17"/>
      <c r="BE552" s="17"/>
      <c r="BF552" s="17"/>
      <c r="BG552" s="17"/>
      <c r="BH552" s="17"/>
    </row>
    <row r="553" spans="1:60" ht="45">
      <c r="A553" s="9">
        <v>551</v>
      </c>
      <c r="B553" s="144" t="s">
        <v>1061</v>
      </c>
      <c r="C553" s="18" t="s">
        <v>1062</v>
      </c>
      <c r="D553" s="19">
        <v>495.8</v>
      </c>
      <c r="E553" s="23"/>
      <c r="F553" s="23"/>
      <c r="G553" s="23"/>
      <c r="H553" s="104"/>
      <c r="I553" s="170"/>
      <c r="J553" s="105"/>
      <c r="K553" s="23"/>
      <c r="L553" s="23"/>
      <c r="M553" s="23"/>
      <c r="N553" s="20"/>
      <c r="O553" s="102">
        <v>495</v>
      </c>
      <c r="P553" s="23"/>
      <c r="Q553" s="23"/>
      <c r="R553" s="23"/>
      <c r="S553" s="23"/>
      <c r="T553" s="23"/>
      <c r="U553" s="23"/>
      <c r="V553" s="23"/>
      <c r="W553" s="23"/>
      <c r="X553" s="161"/>
      <c r="Y553" s="23"/>
      <c r="Z553" s="23"/>
      <c r="AA553" s="23"/>
      <c r="AB553" s="23"/>
      <c r="AC553" s="23"/>
      <c r="AD553" s="23"/>
      <c r="AE553" s="155"/>
      <c r="AF553" s="24">
        <f t="shared" si="40"/>
        <v>495</v>
      </c>
      <c r="AG553" s="25">
        <f t="shared" si="41"/>
        <v>1</v>
      </c>
      <c r="AH553" s="15"/>
      <c r="AI553" s="16"/>
      <c r="AJ553" s="15"/>
      <c r="AK553" s="15"/>
      <c r="AL553" s="15"/>
      <c r="AM553" s="15"/>
      <c r="AN553" s="15"/>
      <c r="AO553" s="15"/>
      <c r="AP553" s="15"/>
      <c r="AQ553" s="7"/>
      <c r="AR553" s="7"/>
      <c r="AS553" s="17"/>
      <c r="AT553" s="17"/>
      <c r="AU553" s="17"/>
      <c r="AV553" s="17"/>
      <c r="AW553" s="17"/>
      <c r="AX553" s="17"/>
      <c r="AY553" s="17"/>
      <c r="AZ553" s="17"/>
      <c r="BA553" s="17"/>
      <c r="BB553" s="17"/>
      <c r="BC553" s="17"/>
      <c r="BD553" s="17"/>
      <c r="BE553" s="17"/>
      <c r="BF553" s="17"/>
      <c r="BG553" s="17"/>
      <c r="BH553" s="17"/>
    </row>
    <row r="554" spans="1:60" ht="30">
      <c r="A554" s="9">
        <v>552</v>
      </c>
      <c r="B554" s="144" t="s">
        <v>1063</v>
      </c>
      <c r="C554" s="18" t="s">
        <v>1064</v>
      </c>
      <c r="D554" s="19">
        <v>605.37</v>
      </c>
      <c r="E554" s="23"/>
      <c r="F554" s="23"/>
      <c r="G554" s="23"/>
      <c r="H554" s="104"/>
      <c r="I554" s="170"/>
      <c r="J554" s="105"/>
      <c r="K554" s="23"/>
      <c r="L554" s="23"/>
      <c r="M554" s="23"/>
      <c r="N554" s="20"/>
      <c r="O554" s="23"/>
      <c r="P554" s="23"/>
      <c r="Q554" s="23"/>
      <c r="R554" s="23"/>
      <c r="S554" s="23"/>
      <c r="T554" s="23"/>
      <c r="U554" s="23"/>
      <c r="V554" s="23"/>
      <c r="W554" s="23"/>
      <c r="X554" s="161"/>
      <c r="Y554" s="23"/>
      <c r="Z554" s="23"/>
      <c r="AA554" s="23"/>
      <c r="AB554" s="23"/>
      <c r="AC554" s="23"/>
      <c r="AD554" s="23"/>
      <c r="AE554" s="155"/>
      <c r="AF554" s="24">
        <f t="shared" si="40"/>
        <v>0</v>
      </c>
      <c r="AG554" s="25">
        <f t="shared" si="41"/>
        <v>0</v>
      </c>
      <c r="AH554" s="15"/>
      <c r="AI554" s="16"/>
      <c r="AJ554" s="15"/>
      <c r="AK554" s="15"/>
      <c r="AL554" s="15"/>
      <c r="AM554" s="15"/>
      <c r="AN554" s="15"/>
      <c r="AO554" s="15"/>
      <c r="AP554" s="15"/>
      <c r="AQ554" s="7"/>
      <c r="AR554" s="7"/>
      <c r="AS554" s="17"/>
      <c r="AT554" s="17"/>
      <c r="AU554" s="17"/>
      <c r="AV554" s="17"/>
      <c r="AW554" s="17"/>
      <c r="AX554" s="17"/>
      <c r="AY554" s="17"/>
      <c r="AZ554" s="17"/>
      <c r="BA554" s="17"/>
      <c r="BB554" s="17"/>
      <c r="BC554" s="17"/>
      <c r="BD554" s="17"/>
      <c r="BE554" s="17"/>
      <c r="BF554" s="17"/>
      <c r="BG554" s="17"/>
      <c r="BH554" s="17"/>
    </row>
    <row r="555" spans="1:60" ht="45">
      <c r="A555" s="9">
        <v>553</v>
      </c>
      <c r="B555" s="144" t="s">
        <v>1065</v>
      </c>
      <c r="C555" s="18" t="s">
        <v>1066</v>
      </c>
      <c r="D555" s="19">
        <v>489.1</v>
      </c>
      <c r="E555" s="23"/>
      <c r="F555" s="23"/>
      <c r="G555" s="23"/>
      <c r="H555" s="104"/>
      <c r="I555" s="170"/>
      <c r="J555" s="105"/>
      <c r="K555" s="23"/>
      <c r="L555" s="23"/>
      <c r="M555" s="23"/>
      <c r="N555" s="20"/>
      <c r="O555" s="23"/>
      <c r="P555" s="23"/>
      <c r="Q555" s="23"/>
      <c r="R555" s="23"/>
      <c r="S555" s="23"/>
      <c r="T555" s="23"/>
      <c r="U555" s="23"/>
      <c r="V555" s="23"/>
      <c r="W555" s="23"/>
      <c r="X555" s="161"/>
      <c r="Y555" s="23"/>
      <c r="Z555" s="23"/>
      <c r="AA555" s="23"/>
      <c r="AB555" s="23"/>
      <c r="AC555" s="23"/>
      <c r="AD555" s="23"/>
      <c r="AE555" s="155"/>
      <c r="AF555" s="24">
        <f t="shared" si="40"/>
        <v>0</v>
      </c>
      <c r="AG555" s="25">
        <f t="shared" si="41"/>
        <v>0</v>
      </c>
      <c r="AH555" s="15"/>
      <c r="AI555" s="16"/>
      <c r="AJ555" s="15"/>
      <c r="AK555" s="15"/>
      <c r="AL555" s="15"/>
      <c r="AM555" s="15"/>
      <c r="AN555" s="15"/>
      <c r="AO555" s="15"/>
      <c r="AP555" s="15"/>
      <c r="AQ555" s="7"/>
      <c r="AR555" s="7"/>
      <c r="AS555" s="17"/>
      <c r="AT555" s="17"/>
      <c r="AU555" s="17"/>
      <c r="AV555" s="17"/>
      <c r="AW555" s="17"/>
      <c r="AX555" s="17"/>
      <c r="AY555" s="17"/>
      <c r="AZ555" s="17"/>
      <c r="BA555" s="17"/>
      <c r="BB555" s="17"/>
      <c r="BC555" s="17"/>
      <c r="BD555" s="17"/>
      <c r="BE555" s="17"/>
      <c r="BF555" s="17"/>
      <c r="BG555" s="17"/>
      <c r="BH555" s="17"/>
    </row>
    <row r="556" spans="1:60" ht="30">
      <c r="A556" s="9">
        <v>554</v>
      </c>
      <c r="B556" s="144" t="s">
        <v>1459</v>
      </c>
      <c r="C556" s="18" t="s">
        <v>1067</v>
      </c>
      <c r="D556" s="19">
        <v>680</v>
      </c>
      <c r="E556" s="23"/>
      <c r="F556" s="23"/>
      <c r="G556" s="23"/>
      <c r="H556" s="104"/>
      <c r="I556" s="170"/>
      <c r="J556" s="105"/>
      <c r="K556" s="23"/>
      <c r="L556" s="23"/>
      <c r="M556" s="23"/>
      <c r="N556" s="102">
        <v>680</v>
      </c>
      <c r="O556" s="23"/>
      <c r="P556" s="23"/>
      <c r="Q556" s="23"/>
      <c r="R556" s="23"/>
      <c r="S556" s="23"/>
      <c r="T556" s="23"/>
      <c r="U556" s="23"/>
      <c r="V556" s="23"/>
      <c r="W556" s="23"/>
      <c r="X556" s="161"/>
      <c r="Y556" s="23"/>
      <c r="Z556" s="23"/>
      <c r="AA556" s="23"/>
      <c r="AB556" s="23"/>
      <c r="AC556" s="23"/>
      <c r="AD556" s="23"/>
      <c r="AE556" s="153">
        <v>680</v>
      </c>
      <c r="AF556" s="24">
        <f t="shared" si="40"/>
        <v>680</v>
      </c>
      <c r="AG556" s="25">
        <f t="shared" si="41"/>
        <v>2</v>
      </c>
      <c r="AH556" s="15"/>
      <c r="AI556" s="16"/>
      <c r="AJ556" s="15"/>
      <c r="AK556" s="15"/>
      <c r="AL556" s="15"/>
      <c r="AM556" s="15"/>
      <c r="AN556" s="15"/>
      <c r="AO556" s="15"/>
      <c r="AP556" s="15"/>
      <c r="AQ556" s="7"/>
      <c r="AR556" s="7"/>
      <c r="AS556" s="17"/>
      <c r="AT556" s="17"/>
      <c r="AU556" s="17"/>
      <c r="AV556" s="17"/>
      <c r="AW556" s="17"/>
      <c r="AX556" s="17"/>
      <c r="AY556" s="17"/>
      <c r="AZ556" s="17"/>
      <c r="BA556" s="17"/>
      <c r="BB556" s="17"/>
      <c r="BC556" s="17"/>
      <c r="BD556" s="17"/>
      <c r="BE556" s="17"/>
      <c r="BF556" s="17"/>
      <c r="BG556" s="17"/>
      <c r="BH556" s="17"/>
    </row>
    <row r="557" spans="1:60" ht="30">
      <c r="A557" s="9">
        <v>555</v>
      </c>
      <c r="B557" s="144" t="s">
        <v>1068</v>
      </c>
      <c r="C557" s="18" t="s">
        <v>1069</v>
      </c>
      <c r="D557" s="19">
        <v>63.64</v>
      </c>
      <c r="E557" s="23"/>
      <c r="F557" s="23"/>
      <c r="G557" s="23"/>
      <c r="H557" s="104"/>
      <c r="I557" s="170"/>
      <c r="J557" s="105"/>
      <c r="K557" s="23"/>
      <c r="L557" s="23"/>
      <c r="M557" s="23"/>
      <c r="N557" s="20"/>
      <c r="O557" s="23"/>
      <c r="P557" s="23"/>
      <c r="Q557" s="23"/>
      <c r="R557" s="23"/>
      <c r="S557" s="23"/>
      <c r="T557" s="23"/>
      <c r="U557" s="23"/>
      <c r="V557" s="23"/>
      <c r="W557" s="23"/>
      <c r="X557" s="161"/>
      <c r="Y557" s="23"/>
      <c r="Z557" s="23"/>
      <c r="AA557" s="23"/>
      <c r="AB557" s="23"/>
      <c r="AC557" s="23"/>
      <c r="AD557" s="23"/>
      <c r="AE557" s="155"/>
      <c r="AF557" s="24">
        <f t="shared" si="40"/>
        <v>0</v>
      </c>
      <c r="AG557" s="25">
        <f t="shared" si="41"/>
        <v>0</v>
      </c>
      <c r="AH557" s="15"/>
      <c r="AI557" s="16"/>
      <c r="AJ557" s="15"/>
      <c r="AK557" s="15"/>
      <c r="AL557" s="15"/>
      <c r="AM557" s="15"/>
      <c r="AN557" s="15"/>
      <c r="AO557" s="15"/>
      <c r="AP557" s="15"/>
      <c r="AQ557" s="7"/>
      <c r="AR557" s="7"/>
      <c r="AS557" s="17"/>
      <c r="AT557" s="17"/>
      <c r="AU557" s="17"/>
      <c r="AV557" s="17"/>
      <c r="AW557" s="17"/>
      <c r="AX557" s="17"/>
      <c r="AY557" s="17"/>
      <c r="AZ557" s="17"/>
      <c r="BA557" s="17"/>
      <c r="BB557" s="17"/>
      <c r="BC557" s="17"/>
      <c r="BD557" s="17"/>
      <c r="BE557" s="17"/>
      <c r="BF557" s="17"/>
      <c r="BG557" s="17"/>
      <c r="BH557" s="17"/>
    </row>
    <row r="558" spans="1:60" ht="45">
      <c r="A558" s="9">
        <v>556</v>
      </c>
      <c r="B558" s="144" t="s">
        <v>1505</v>
      </c>
      <c r="C558" s="18" t="s">
        <v>1506</v>
      </c>
      <c r="D558" s="19">
        <v>1354.2</v>
      </c>
      <c r="E558" s="23"/>
      <c r="F558" s="23"/>
      <c r="G558" s="23"/>
      <c r="H558" s="104"/>
      <c r="I558" s="170"/>
      <c r="J558" s="105"/>
      <c r="K558" s="23"/>
      <c r="L558" s="101">
        <v>1354.2</v>
      </c>
      <c r="M558" s="23"/>
      <c r="N558" s="20"/>
      <c r="O558" s="23"/>
      <c r="P558" s="23"/>
      <c r="Q558" s="23"/>
      <c r="R558" s="23"/>
      <c r="S558" s="23"/>
      <c r="T558" s="23"/>
      <c r="U558" s="23"/>
      <c r="V558" s="23"/>
      <c r="W558" s="23"/>
      <c r="X558" s="161"/>
      <c r="Y558" s="23"/>
      <c r="Z558" s="23"/>
      <c r="AA558" s="23"/>
      <c r="AB558" s="23"/>
      <c r="AC558" s="23"/>
      <c r="AD558" s="23"/>
      <c r="AE558" s="155"/>
      <c r="AF558" s="24">
        <f t="shared" si="40"/>
        <v>1354.2</v>
      </c>
      <c r="AG558" s="25">
        <f t="shared" si="41"/>
        <v>1</v>
      </c>
      <c r="AH558" s="23"/>
      <c r="AI558" s="16"/>
      <c r="AJ558" s="15"/>
      <c r="AK558" s="15"/>
      <c r="AL558" s="15"/>
      <c r="AM558" s="15"/>
      <c r="AN558" s="15"/>
      <c r="AO558" s="15"/>
      <c r="AP558" s="15"/>
      <c r="AQ558" s="7"/>
      <c r="AR558" s="7"/>
      <c r="AS558" s="17"/>
      <c r="AT558" s="17"/>
      <c r="AU558" s="17"/>
      <c r="AV558" s="17"/>
      <c r="AW558" s="17"/>
      <c r="AX558" s="17"/>
      <c r="AY558" s="17"/>
      <c r="AZ558" s="17"/>
      <c r="BA558" s="17"/>
      <c r="BB558" s="17"/>
      <c r="BC558" s="17"/>
      <c r="BD558" s="17"/>
      <c r="BE558" s="17"/>
      <c r="BF558" s="17"/>
      <c r="BG558" s="17"/>
      <c r="BH558" s="17"/>
    </row>
    <row r="559" spans="1:60" ht="60">
      <c r="A559" s="9">
        <v>557</v>
      </c>
      <c r="B559" s="144" t="s">
        <v>1070</v>
      </c>
      <c r="C559" s="18" t="s">
        <v>1071</v>
      </c>
      <c r="D559" s="19">
        <v>477.3</v>
      </c>
      <c r="E559" s="23"/>
      <c r="F559" s="23"/>
      <c r="G559" s="23"/>
      <c r="H559" s="104"/>
      <c r="I559" s="170"/>
      <c r="J559" s="105"/>
      <c r="K559" s="23"/>
      <c r="L559" s="23"/>
      <c r="M559" s="23"/>
      <c r="N559" s="20"/>
      <c r="O559" s="23"/>
      <c r="P559" s="23"/>
      <c r="Q559" s="23"/>
      <c r="R559" s="23"/>
      <c r="S559" s="23"/>
      <c r="T559" s="23"/>
      <c r="U559" s="23"/>
      <c r="V559" s="23"/>
      <c r="W559" s="23"/>
      <c r="X559" s="161"/>
      <c r="Y559" s="23"/>
      <c r="Z559" s="23"/>
      <c r="AA559" s="23"/>
      <c r="AB559" s="23"/>
      <c r="AC559" s="23"/>
      <c r="AD559" s="23"/>
      <c r="AE559" s="155"/>
      <c r="AF559" s="24">
        <f t="shared" si="40"/>
        <v>0</v>
      </c>
      <c r="AG559" s="25">
        <f t="shared" si="41"/>
        <v>0</v>
      </c>
      <c r="AH559" s="15"/>
      <c r="AI559" s="16"/>
      <c r="AJ559" s="15"/>
      <c r="AK559" s="15"/>
      <c r="AL559" s="15"/>
      <c r="AM559" s="15"/>
      <c r="AN559" s="15"/>
      <c r="AO559" s="15"/>
      <c r="AP559" s="15"/>
      <c r="AQ559" s="7"/>
      <c r="AR559" s="7"/>
      <c r="AS559" s="17"/>
      <c r="AT559" s="17"/>
      <c r="AU559" s="17"/>
      <c r="AV559" s="17"/>
      <c r="AW559" s="17"/>
      <c r="AX559" s="17"/>
      <c r="AY559" s="17"/>
      <c r="AZ559" s="17"/>
      <c r="BA559" s="17"/>
      <c r="BB559" s="17"/>
      <c r="BC559" s="17"/>
      <c r="BD559" s="17"/>
      <c r="BE559" s="17"/>
      <c r="BF559" s="17"/>
      <c r="BG559" s="17"/>
      <c r="BH559" s="17"/>
    </row>
    <row r="560" spans="1:60" ht="60">
      <c r="A560" s="9">
        <v>558</v>
      </c>
      <c r="B560" s="144" t="s">
        <v>1072</v>
      </c>
      <c r="C560" s="18" t="s">
        <v>1073</v>
      </c>
      <c r="D560" s="19">
        <v>481</v>
      </c>
      <c r="E560" s="23"/>
      <c r="F560" s="23"/>
      <c r="G560" s="23"/>
      <c r="H560" s="104"/>
      <c r="I560" s="170"/>
      <c r="J560" s="105"/>
      <c r="K560" s="23"/>
      <c r="L560" s="23"/>
      <c r="M560" s="23"/>
      <c r="N560" s="20"/>
      <c r="O560" s="23"/>
      <c r="P560" s="23"/>
      <c r="Q560" s="23"/>
      <c r="R560" s="23"/>
      <c r="S560" s="23"/>
      <c r="T560" s="23"/>
      <c r="U560" s="23"/>
      <c r="V560" s="23"/>
      <c r="W560" s="23"/>
      <c r="X560" s="161"/>
      <c r="Y560" s="23"/>
      <c r="Z560" s="23"/>
      <c r="AA560" s="23"/>
      <c r="AB560" s="23"/>
      <c r="AC560" s="23"/>
      <c r="AD560" s="23"/>
      <c r="AE560" s="155"/>
      <c r="AF560" s="24">
        <f t="shared" si="40"/>
        <v>0</v>
      </c>
      <c r="AG560" s="25">
        <f t="shared" si="41"/>
        <v>0</v>
      </c>
      <c r="AH560" s="15"/>
      <c r="AI560" s="16"/>
      <c r="AJ560" s="15"/>
      <c r="AK560" s="15"/>
      <c r="AL560" s="15"/>
      <c r="AM560" s="15"/>
      <c r="AN560" s="15"/>
      <c r="AO560" s="15"/>
      <c r="AP560" s="15"/>
      <c r="AQ560" s="7"/>
      <c r="AR560" s="7"/>
      <c r="AS560" s="17"/>
      <c r="AT560" s="17"/>
      <c r="AU560" s="17"/>
      <c r="AV560" s="17"/>
      <c r="AW560" s="17"/>
      <c r="AX560" s="17"/>
      <c r="AY560" s="17"/>
      <c r="AZ560" s="17"/>
      <c r="BA560" s="17"/>
      <c r="BB560" s="17"/>
      <c r="BC560" s="17"/>
      <c r="BD560" s="17"/>
      <c r="BE560" s="17"/>
      <c r="BF560" s="17"/>
      <c r="BG560" s="17"/>
      <c r="BH560" s="17"/>
    </row>
    <row r="561" spans="1:60" ht="60">
      <c r="A561" s="9">
        <v>559</v>
      </c>
      <c r="B561" s="144" t="s">
        <v>1074</v>
      </c>
      <c r="C561" s="18" t="s">
        <v>1075</v>
      </c>
      <c r="D561" s="19">
        <v>355.2</v>
      </c>
      <c r="E561" s="23"/>
      <c r="F561" s="23"/>
      <c r="G561" s="23"/>
      <c r="H561" s="104"/>
      <c r="I561" s="170"/>
      <c r="J561" s="105"/>
      <c r="K561" s="23"/>
      <c r="L561" s="23"/>
      <c r="M561" s="23"/>
      <c r="N561" s="20"/>
      <c r="O561" s="23"/>
      <c r="P561" s="23"/>
      <c r="Q561" s="23"/>
      <c r="R561" s="23"/>
      <c r="S561" s="23"/>
      <c r="T561" s="23"/>
      <c r="U561" s="23"/>
      <c r="V561" s="23"/>
      <c r="W561" s="23"/>
      <c r="X561" s="161"/>
      <c r="Y561" s="23"/>
      <c r="Z561" s="23"/>
      <c r="AA561" s="23"/>
      <c r="AB561" s="23"/>
      <c r="AC561" s="23"/>
      <c r="AD561" s="23"/>
      <c r="AE561" s="155"/>
      <c r="AF561" s="24">
        <f t="shared" si="40"/>
        <v>0</v>
      </c>
      <c r="AG561" s="25">
        <f t="shared" si="41"/>
        <v>0</v>
      </c>
      <c r="AH561" s="15"/>
      <c r="AI561" s="16"/>
      <c r="AJ561" s="15"/>
      <c r="AK561" s="15"/>
      <c r="AL561" s="15"/>
      <c r="AM561" s="15"/>
      <c r="AN561" s="15"/>
      <c r="AO561" s="15"/>
      <c r="AP561" s="15"/>
      <c r="AQ561" s="7"/>
      <c r="AR561" s="7"/>
      <c r="AS561" s="17"/>
      <c r="AT561" s="17"/>
      <c r="AU561" s="17"/>
      <c r="AV561" s="17"/>
      <c r="AW561" s="17"/>
      <c r="AX561" s="17"/>
      <c r="AY561" s="17"/>
      <c r="AZ561" s="17"/>
      <c r="BA561" s="17"/>
      <c r="BB561" s="17"/>
      <c r="BC561" s="17"/>
      <c r="BD561" s="17"/>
      <c r="BE561" s="17"/>
      <c r="BF561" s="17"/>
      <c r="BG561" s="17"/>
      <c r="BH561" s="17"/>
    </row>
    <row r="562" spans="1:60" ht="90">
      <c r="A562" s="9">
        <v>560</v>
      </c>
      <c r="B562" s="144" t="s">
        <v>1076</v>
      </c>
      <c r="C562" s="18" t="s">
        <v>1077</v>
      </c>
      <c r="D562" s="19">
        <v>510</v>
      </c>
      <c r="E562" s="23"/>
      <c r="F562" s="23"/>
      <c r="G562" s="23"/>
      <c r="H562" s="104"/>
      <c r="I562" s="170"/>
      <c r="J562" s="105"/>
      <c r="K562" s="23"/>
      <c r="L562" s="23"/>
      <c r="M562" s="23"/>
      <c r="N562" s="23">
        <v>510</v>
      </c>
      <c r="O562" s="102">
        <v>476</v>
      </c>
      <c r="P562" s="23"/>
      <c r="Q562" s="23"/>
      <c r="R562" s="23"/>
      <c r="S562" s="23"/>
      <c r="T562" s="23"/>
      <c r="U562" s="23"/>
      <c r="V562" s="23"/>
      <c r="W562" s="23"/>
      <c r="X562" s="161"/>
      <c r="Y562" s="23"/>
      <c r="Z562" s="23"/>
      <c r="AA562" s="23"/>
      <c r="AB562" s="23"/>
      <c r="AC562" s="23"/>
      <c r="AD562" s="23"/>
      <c r="AE562" s="155"/>
      <c r="AF562" s="24">
        <f t="shared" si="40"/>
        <v>476</v>
      </c>
      <c r="AG562" s="25">
        <f t="shared" si="41"/>
        <v>1</v>
      </c>
      <c r="AH562" s="15"/>
      <c r="AI562" s="16"/>
      <c r="AJ562" s="15"/>
      <c r="AK562" s="15"/>
      <c r="AL562" s="15"/>
      <c r="AM562" s="15"/>
      <c r="AN562" s="15"/>
      <c r="AO562" s="15"/>
      <c r="AP562" s="15"/>
      <c r="AQ562" s="7"/>
      <c r="AR562" s="7"/>
      <c r="AS562" s="17"/>
      <c r="AT562" s="17"/>
      <c r="AU562" s="17"/>
      <c r="AV562" s="17"/>
      <c r="AW562" s="17"/>
      <c r="AX562" s="17"/>
      <c r="AY562" s="17"/>
      <c r="AZ562" s="17"/>
      <c r="BA562" s="17"/>
      <c r="BB562" s="17"/>
      <c r="BC562" s="17"/>
      <c r="BD562" s="17"/>
      <c r="BE562" s="17"/>
      <c r="BF562" s="17"/>
      <c r="BG562" s="17"/>
      <c r="BH562" s="17"/>
    </row>
    <row r="563" spans="1:60" ht="105">
      <c r="A563" s="9">
        <v>561</v>
      </c>
      <c r="B563" s="144" t="s">
        <v>1078</v>
      </c>
      <c r="C563" s="18" t="s">
        <v>1079</v>
      </c>
      <c r="D563" s="19">
        <v>644</v>
      </c>
      <c r="E563" s="23"/>
      <c r="F563" s="23"/>
      <c r="G563" s="23"/>
      <c r="H563" s="104"/>
      <c r="I563" s="170"/>
      <c r="J563" s="105"/>
      <c r="K563" s="23"/>
      <c r="L563" s="23"/>
      <c r="M563" s="23"/>
      <c r="N563" s="23">
        <v>644</v>
      </c>
      <c r="O563" s="102">
        <v>608</v>
      </c>
      <c r="P563" s="23"/>
      <c r="Q563" s="23"/>
      <c r="R563" s="23"/>
      <c r="S563" s="23"/>
      <c r="T563" s="23"/>
      <c r="U563" s="23"/>
      <c r="V563" s="23"/>
      <c r="W563" s="23"/>
      <c r="X563" s="161"/>
      <c r="Y563" s="23"/>
      <c r="Z563" s="23"/>
      <c r="AA563" s="23"/>
      <c r="AB563" s="23">
        <v>630</v>
      </c>
      <c r="AC563" s="23"/>
      <c r="AD563" s="23"/>
      <c r="AE563" s="155">
        <v>664</v>
      </c>
      <c r="AF563" s="24">
        <f t="shared" si="40"/>
        <v>608</v>
      </c>
      <c r="AG563" s="25">
        <f t="shared" si="41"/>
        <v>1</v>
      </c>
      <c r="AH563" s="15"/>
      <c r="AI563" s="16"/>
      <c r="AJ563" s="15"/>
      <c r="AK563" s="15"/>
      <c r="AL563" s="15"/>
      <c r="AM563" s="15"/>
      <c r="AN563" s="15"/>
      <c r="AO563" s="15"/>
      <c r="AP563" s="15"/>
      <c r="AQ563" s="7"/>
      <c r="AR563" s="7"/>
      <c r="AS563" s="17"/>
      <c r="AT563" s="17"/>
      <c r="AU563" s="17"/>
      <c r="AV563" s="17"/>
      <c r="AW563" s="17"/>
      <c r="AX563" s="17"/>
      <c r="AY563" s="17"/>
      <c r="AZ563" s="17"/>
      <c r="BA563" s="17"/>
      <c r="BB563" s="17"/>
      <c r="BC563" s="17"/>
      <c r="BD563" s="17"/>
      <c r="BE563" s="17"/>
      <c r="BF563" s="17"/>
      <c r="BG563" s="17"/>
      <c r="BH563" s="17"/>
    </row>
    <row r="564" spans="1:60" ht="63.75">
      <c r="A564" s="9">
        <v>562</v>
      </c>
      <c r="B564" s="150" t="s">
        <v>1080</v>
      </c>
      <c r="C564" s="18" t="s">
        <v>1081</v>
      </c>
      <c r="D564" s="19">
        <v>702.96</v>
      </c>
      <c r="E564" s="23"/>
      <c r="F564" s="23"/>
      <c r="G564" s="23"/>
      <c r="H564" s="104"/>
      <c r="I564" s="155">
        <v>702.96</v>
      </c>
      <c r="J564" s="105"/>
      <c r="K564" s="23"/>
      <c r="L564" s="23"/>
      <c r="M564" s="23"/>
      <c r="N564" s="20"/>
      <c r="O564" s="23"/>
      <c r="P564" s="23"/>
      <c r="Q564" s="23"/>
      <c r="R564" s="23"/>
      <c r="S564" s="23"/>
      <c r="T564" s="23"/>
      <c r="U564" s="23"/>
      <c r="V564" s="23"/>
      <c r="W564" s="23"/>
      <c r="X564" s="161"/>
      <c r="Y564" s="23"/>
      <c r="Z564" s="23"/>
      <c r="AA564" s="23"/>
      <c r="AB564" s="102">
        <v>700</v>
      </c>
      <c r="AC564" s="23"/>
      <c r="AD564" s="23"/>
      <c r="AE564" s="153">
        <v>699</v>
      </c>
      <c r="AF564" s="24">
        <f t="shared" si="40"/>
        <v>699</v>
      </c>
      <c r="AG564" s="25">
        <f t="shared" si="41"/>
        <v>1</v>
      </c>
      <c r="AH564" s="15"/>
      <c r="AI564" s="16"/>
      <c r="AJ564" s="15"/>
      <c r="AK564" s="15"/>
      <c r="AL564" s="15"/>
      <c r="AM564" s="15"/>
      <c r="AN564" s="15"/>
      <c r="AO564" s="15"/>
      <c r="AP564" s="15"/>
      <c r="AQ564" s="7"/>
      <c r="AR564" s="7"/>
      <c r="AS564" s="17"/>
      <c r="AT564" s="17"/>
      <c r="AU564" s="17"/>
      <c r="AV564" s="17"/>
      <c r="AW564" s="17"/>
      <c r="AX564" s="17"/>
      <c r="AY564" s="17"/>
      <c r="AZ564" s="17"/>
      <c r="BA564" s="17"/>
      <c r="BB564" s="17"/>
      <c r="BC564" s="17"/>
      <c r="BD564" s="17"/>
      <c r="BE564" s="17"/>
      <c r="BF564" s="17"/>
      <c r="BG564" s="17"/>
      <c r="BH564" s="17"/>
    </row>
    <row r="565" spans="1:60" ht="29.25" customHeight="1">
      <c r="A565" s="9">
        <v>563</v>
      </c>
      <c r="B565" s="144" t="s">
        <v>1082</v>
      </c>
      <c r="C565" s="18" t="s">
        <v>1083</v>
      </c>
      <c r="D565" s="19">
        <v>29</v>
      </c>
      <c r="E565" s="23"/>
      <c r="F565" s="23"/>
      <c r="G565" s="23"/>
      <c r="H565" s="104"/>
      <c r="I565" s="170"/>
      <c r="J565" s="105"/>
      <c r="K565" s="23"/>
      <c r="L565" s="23"/>
      <c r="M565" s="23"/>
      <c r="N565" s="20"/>
      <c r="O565" s="102">
        <v>26.7</v>
      </c>
      <c r="P565" s="23"/>
      <c r="Q565" s="23"/>
      <c r="R565" s="23"/>
      <c r="S565" s="23"/>
      <c r="T565" s="23"/>
      <c r="U565" s="23"/>
      <c r="V565" s="23">
        <v>27</v>
      </c>
      <c r="W565" s="23">
        <v>28</v>
      </c>
      <c r="X565" s="161"/>
      <c r="Y565" s="23"/>
      <c r="Z565" s="23">
        <v>29</v>
      </c>
      <c r="AA565" s="23"/>
      <c r="AB565" s="23">
        <v>27</v>
      </c>
      <c r="AC565" s="23"/>
      <c r="AD565" s="23"/>
      <c r="AE565" s="155">
        <v>27</v>
      </c>
      <c r="AF565" s="24">
        <f t="shared" si="40"/>
        <v>26.7</v>
      </c>
      <c r="AG565" s="25">
        <f t="shared" si="41"/>
        <v>1</v>
      </c>
      <c r="AH565" s="15"/>
      <c r="AI565" s="16"/>
      <c r="AJ565" s="15"/>
      <c r="AK565" s="15"/>
      <c r="AL565" s="15"/>
      <c r="AM565" s="15"/>
      <c r="AN565" s="15"/>
      <c r="AO565" s="15"/>
      <c r="AP565" s="15"/>
      <c r="AQ565" s="7"/>
      <c r="AR565" s="7"/>
      <c r="AS565" s="17"/>
      <c r="AT565" s="17"/>
      <c r="AU565" s="17"/>
      <c r="AV565" s="17"/>
      <c r="AW565" s="17"/>
      <c r="AX565" s="17"/>
      <c r="AY565" s="17"/>
      <c r="AZ565" s="17"/>
      <c r="BA565" s="17"/>
      <c r="BB565" s="17"/>
      <c r="BC565" s="17"/>
      <c r="BD565" s="17"/>
      <c r="BE565" s="17"/>
      <c r="BF565" s="17"/>
      <c r="BG565" s="17"/>
      <c r="BH565" s="17"/>
    </row>
    <row r="566" spans="1:60" ht="27" customHeight="1">
      <c r="A566" s="9">
        <v>564</v>
      </c>
      <c r="B566" s="144" t="s">
        <v>1084</v>
      </c>
      <c r="C566" s="18" t="s">
        <v>1085</v>
      </c>
      <c r="D566" s="19">
        <v>23.04</v>
      </c>
      <c r="E566" s="23"/>
      <c r="F566" s="23"/>
      <c r="G566" s="23"/>
      <c r="H566" s="104"/>
      <c r="I566" s="170"/>
      <c r="J566" s="105"/>
      <c r="K566" s="23"/>
      <c r="L566" s="23"/>
      <c r="M566" s="23"/>
      <c r="N566" s="20"/>
      <c r="O566" s="23"/>
      <c r="P566" s="23"/>
      <c r="Q566" s="23"/>
      <c r="R566" s="23"/>
      <c r="S566" s="23"/>
      <c r="T566" s="23"/>
      <c r="U566" s="23"/>
      <c r="V566" s="23"/>
      <c r="W566" s="23"/>
      <c r="X566" s="161"/>
      <c r="Y566" s="23"/>
      <c r="Z566" s="23"/>
      <c r="AA566" s="23"/>
      <c r="AB566" s="23"/>
      <c r="AC566" s="23"/>
      <c r="AD566" s="23"/>
      <c r="AE566" s="155"/>
      <c r="AF566" s="24">
        <f t="shared" si="40"/>
        <v>0</v>
      </c>
      <c r="AG566" s="25">
        <f t="shared" si="41"/>
        <v>0</v>
      </c>
      <c r="AH566" s="15"/>
      <c r="AI566" s="16"/>
      <c r="AJ566" s="15"/>
      <c r="AK566" s="15"/>
      <c r="AL566" s="15"/>
      <c r="AM566" s="15"/>
      <c r="AN566" s="15"/>
      <c r="AO566" s="15"/>
      <c r="AP566" s="15"/>
      <c r="AQ566" s="7"/>
      <c r="AR566" s="7"/>
      <c r="AS566" s="17"/>
      <c r="AT566" s="17"/>
      <c r="AU566" s="17"/>
      <c r="AV566" s="17"/>
      <c r="AW566" s="17"/>
      <c r="AX566" s="17"/>
      <c r="AY566" s="17"/>
      <c r="AZ566" s="17"/>
      <c r="BA566" s="17"/>
      <c r="BB566" s="17"/>
      <c r="BC566" s="17"/>
      <c r="BD566" s="17"/>
      <c r="BE566" s="17"/>
      <c r="BF566" s="17"/>
      <c r="BG566" s="17"/>
      <c r="BH566" s="17"/>
    </row>
    <row r="567" spans="1:60" ht="36.75" customHeight="1">
      <c r="A567" s="9">
        <v>565</v>
      </c>
      <c r="B567" s="144" t="s">
        <v>1086</v>
      </c>
      <c r="C567" s="18" t="s">
        <v>1087</v>
      </c>
      <c r="D567" s="19">
        <v>50.5</v>
      </c>
      <c r="E567" s="23"/>
      <c r="F567" s="23"/>
      <c r="G567" s="23"/>
      <c r="H567" s="104"/>
      <c r="I567" s="155">
        <v>50.5</v>
      </c>
      <c r="J567" s="105"/>
      <c r="K567" s="23"/>
      <c r="L567" s="23"/>
      <c r="M567" s="23"/>
      <c r="N567" s="23">
        <v>50.5</v>
      </c>
      <c r="O567" s="102">
        <v>44.8</v>
      </c>
      <c r="P567" s="23">
        <v>50.5</v>
      </c>
      <c r="Q567" s="23"/>
      <c r="R567" s="23"/>
      <c r="S567" s="23"/>
      <c r="T567" s="23"/>
      <c r="U567" s="23"/>
      <c r="V567" s="23">
        <v>45</v>
      </c>
      <c r="W567" s="23"/>
      <c r="X567" s="161"/>
      <c r="Y567" s="23"/>
      <c r="Z567" s="23">
        <v>50</v>
      </c>
      <c r="AA567" s="23"/>
      <c r="AB567" s="23">
        <v>50</v>
      </c>
      <c r="AC567" s="23"/>
      <c r="AD567" s="23"/>
      <c r="AE567" s="155">
        <v>50.5</v>
      </c>
      <c r="AF567" s="24">
        <f t="shared" si="40"/>
        <v>44.8</v>
      </c>
      <c r="AG567" s="25">
        <f t="shared" si="41"/>
        <v>1</v>
      </c>
      <c r="AH567" s="15"/>
      <c r="AI567" s="16"/>
      <c r="AJ567" s="15"/>
      <c r="AK567" s="15"/>
      <c r="AL567" s="15"/>
      <c r="AM567" s="15"/>
      <c r="AN567" s="15"/>
      <c r="AO567" s="15"/>
      <c r="AP567" s="15"/>
      <c r="AQ567" s="7"/>
      <c r="AR567" s="7"/>
      <c r="AS567" s="17"/>
      <c r="AT567" s="17"/>
      <c r="AU567" s="17"/>
      <c r="AV567" s="17"/>
      <c r="AW567" s="17"/>
      <c r="AX567" s="17"/>
      <c r="AY567" s="17"/>
      <c r="AZ567" s="17"/>
      <c r="BA567" s="17"/>
      <c r="BB567" s="17"/>
      <c r="BC567" s="17"/>
      <c r="BD567" s="17"/>
      <c r="BE567" s="17"/>
      <c r="BF567" s="17"/>
      <c r="BG567" s="17"/>
      <c r="BH567" s="17"/>
    </row>
    <row r="568" spans="1:60" ht="75">
      <c r="A568" s="9">
        <v>566</v>
      </c>
      <c r="B568" s="144" t="s">
        <v>1088</v>
      </c>
      <c r="C568" s="18" t="s">
        <v>1089</v>
      </c>
      <c r="D568" s="19">
        <v>740</v>
      </c>
      <c r="E568" s="23"/>
      <c r="F568" s="23"/>
      <c r="G568" s="23"/>
      <c r="H568" s="104"/>
      <c r="I568" s="170"/>
      <c r="J568" s="105"/>
      <c r="K568" s="23"/>
      <c r="L568" s="23"/>
      <c r="M568" s="23"/>
      <c r="N568" s="20"/>
      <c r="O568" s="102">
        <v>698</v>
      </c>
      <c r="P568" s="23"/>
      <c r="Q568" s="23"/>
      <c r="R568" s="23"/>
      <c r="S568" s="23"/>
      <c r="T568" s="23"/>
      <c r="U568" s="23"/>
      <c r="V568" s="23">
        <v>712</v>
      </c>
      <c r="W568" s="23"/>
      <c r="X568" s="161"/>
      <c r="Y568" s="23"/>
      <c r="Z568" s="23"/>
      <c r="AA568" s="23"/>
      <c r="AB568" s="23"/>
      <c r="AC568" s="23"/>
      <c r="AD568" s="23"/>
      <c r="AE568" s="155">
        <v>740</v>
      </c>
      <c r="AF568" s="24">
        <f t="shared" si="40"/>
        <v>698</v>
      </c>
      <c r="AG568" s="25">
        <f t="shared" si="41"/>
        <v>1</v>
      </c>
      <c r="AH568" s="15"/>
      <c r="AI568" s="16"/>
      <c r="AJ568" s="15"/>
      <c r="AK568" s="15"/>
      <c r="AL568" s="15"/>
      <c r="AM568" s="15"/>
      <c r="AN568" s="15"/>
      <c r="AO568" s="15"/>
      <c r="AP568" s="15"/>
      <c r="AQ568" s="7"/>
      <c r="AR568" s="7"/>
      <c r="AS568" s="17"/>
      <c r="AT568" s="17"/>
      <c r="AU568" s="17"/>
      <c r="AV568" s="17"/>
      <c r="AW568" s="17"/>
      <c r="AX568" s="17"/>
      <c r="AY568" s="17"/>
      <c r="AZ568" s="17"/>
      <c r="BA568" s="17"/>
      <c r="BB568" s="17"/>
      <c r="BC568" s="17"/>
      <c r="BD568" s="17"/>
      <c r="BE568" s="17"/>
      <c r="BF568" s="17"/>
      <c r="BG568" s="17"/>
      <c r="BH568" s="17"/>
    </row>
    <row r="569" spans="1:60" ht="90">
      <c r="A569" s="9">
        <v>567</v>
      </c>
      <c r="B569" s="144" t="s">
        <v>1090</v>
      </c>
      <c r="C569" s="18" t="s">
        <v>1091</v>
      </c>
      <c r="D569" s="19">
        <v>505</v>
      </c>
      <c r="E569" s="23"/>
      <c r="F569" s="23"/>
      <c r="G569" s="23"/>
      <c r="H569" s="104"/>
      <c r="I569" s="170"/>
      <c r="J569" s="105"/>
      <c r="K569" s="23"/>
      <c r="L569" s="23"/>
      <c r="M569" s="23"/>
      <c r="N569" s="20"/>
      <c r="O569" s="102">
        <v>438</v>
      </c>
      <c r="P569" s="23"/>
      <c r="Q569" s="23"/>
      <c r="R569" s="23"/>
      <c r="S569" s="23"/>
      <c r="T569" s="23"/>
      <c r="U569" s="23"/>
      <c r="V569" s="23"/>
      <c r="W569" s="23"/>
      <c r="X569" s="161"/>
      <c r="Y569" s="23"/>
      <c r="Z569" s="23">
        <v>505</v>
      </c>
      <c r="AA569" s="23"/>
      <c r="AB569" s="23"/>
      <c r="AC569" s="23"/>
      <c r="AD569" s="23"/>
      <c r="AE569" s="155">
        <v>444</v>
      </c>
      <c r="AF569" s="24">
        <f t="shared" si="40"/>
        <v>438</v>
      </c>
      <c r="AG569" s="25">
        <f t="shared" si="41"/>
        <v>1</v>
      </c>
      <c r="AH569" s="15"/>
      <c r="AI569" s="16"/>
      <c r="AJ569" s="15"/>
      <c r="AK569" s="15"/>
      <c r="AL569" s="15"/>
      <c r="AM569" s="15"/>
      <c r="AN569" s="15"/>
      <c r="AO569" s="15"/>
      <c r="AP569" s="15"/>
      <c r="AQ569" s="7"/>
      <c r="AR569" s="7"/>
      <c r="AS569" s="17"/>
      <c r="AT569" s="17"/>
      <c r="AU569" s="17"/>
      <c r="AV569" s="17"/>
      <c r="AW569" s="17"/>
      <c r="AX569" s="17"/>
      <c r="AY569" s="17"/>
      <c r="AZ569" s="17"/>
      <c r="BA569" s="17"/>
      <c r="BB569" s="17"/>
      <c r="BC569" s="17"/>
      <c r="BD569" s="17"/>
      <c r="BE569" s="17"/>
      <c r="BF569" s="17"/>
      <c r="BG569" s="17"/>
      <c r="BH569" s="17"/>
    </row>
    <row r="570" spans="1:60" ht="90">
      <c r="A570" s="9">
        <v>568</v>
      </c>
      <c r="B570" s="144" t="s">
        <v>1092</v>
      </c>
      <c r="C570" s="18" t="s">
        <v>1093</v>
      </c>
      <c r="D570" s="19">
        <v>546</v>
      </c>
      <c r="E570" s="23"/>
      <c r="F570" s="23"/>
      <c r="G570" s="23"/>
      <c r="H570" s="104"/>
      <c r="I570" s="170"/>
      <c r="J570" s="105"/>
      <c r="K570" s="23"/>
      <c r="L570" s="23"/>
      <c r="M570" s="23"/>
      <c r="N570" s="23">
        <v>546</v>
      </c>
      <c r="O570" s="102">
        <v>502</v>
      </c>
      <c r="P570" s="23"/>
      <c r="Q570" s="23"/>
      <c r="R570" s="23"/>
      <c r="S570" s="23"/>
      <c r="T570" s="23"/>
      <c r="U570" s="23"/>
      <c r="V570" s="23"/>
      <c r="W570" s="23"/>
      <c r="X570" s="161"/>
      <c r="Y570" s="23"/>
      <c r="Z570" s="23">
        <v>546</v>
      </c>
      <c r="AA570" s="23"/>
      <c r="AB570" s="23"/>
      <c r="AC570" s="23"/>
      <c r="AD570" s="23"/>
      <c r="AE570" s="153">
        <v>502</v>
      </c>
      <c r="AF570" s="24">
        <f t="shared" si="40"/>
        <v>502</v>
      </c>
      <c r="AG570" s="25">
        <f t="shared" si="41"/>
        <v>2</v>
      </c>
      <c r="AH570" s="15"/>
      <c r="AI570" s="16"/>
      <c r="AJ570" s="15"/>
      <c r="AK570" s="15"/>
      <c r="AL570" s="15"/>
      <c r="AM570" s="15"/>
      <c r="AN570" s="15"/>
      <c r="AO570" s="15"/>
      <c r="AP570" s="15"/>
      <c r="AQ570" s="7"/>
      <c r="AR570" s="7"/>
      <c r="AS570" s="17"/>
      <c r="AT570" s="17"/>
      <c r="AU570" s="17"/>
      <c r="AV570" s="17"/>
      <c r="AW570" s="17"/>
      <c r="AX570" s="17"/>
      <c r="AY570" s="17"/>
      <c r="AZ570" s="17"/>
      <c r="BA570" s="17"/>
      <c r="BB570" s="17"/>
      <c r="BC570" s="17"/>
      <c r="BD570" s="17"/>
      <c r="BE570" s="17"/>
      <c r="BF570" s="17"/>
      <c r="BG570" s="17"/>
      <c r="BH570" s="17"/>
    </row>
    <row r="571" spans="1:60" ht="120">
      <c r="A571" s="9">
        <v>569</v>
      </c>
      <c r="B571" s="144" t="s">
        <v>1094</v>
      </c>
      <c r="C571" s="18" t="s">
        <v>1095</v>
      </c>
      <c r="D571" s="19">
        <v>499.95</v>
      </c>
      <c r="E571" s="23"/>
      <c r="F571" s="23"/>
      <c r="G571" s="23"/>
      <c r="H571" s="104"/>
      <c r="I571" s="170"/>
      <c r="J571" s="105"/>
      <c r="K571" s="23"/>
      <c r="L571" s="23"/>
      <c r="M571" s="23"/>
      <c r="N571" s="23">
        <v>499.95</v>
      </c>
      <c r="O571" s="102">
        <v>490</v>
      </c>
      <c r="P571" s="23"/>
      <c r="Q571" s="23"/>
      <c r="R571" s="23"/>
      <c r="S571" s="23"/>
      <c r="T571" s="23"/>
      <c r="U571" s="23"/>
      <c r="V571" s="23"/>
      <c r="W571" s="23"/>
      <c r="X571" s="161"/>
      <c r="Y571" s="23"/>
      <c r="Z571" s="23"/>
      <c r="AA571" s="23"/>
      <c r="AB571" s="23"/>
      <c r="AC571" s="23"/>
      <c r="AD571" s="23"/>
      <c r="AE571" s="155"/>
      <c r="AF571" s="24">
        <f t="shared" si="40"/>
        <v>490</v>
      </c>
      <c r="AG571" s="25">
        <f t="shared" si="41"/>
        <v>1</v>
      </c>
      <c r="AH571" s="15"/>
      <c r="AI571" s="16"/>
      <c r="AJ571" s="15"/>
      <c r="AK571" s="15"/>
      <c r="AL571" s="15"/>
      <c r="AM571" s="15"/>
      <c r="AN571" s="15"/>
      <c r="AO571" s="15"/>
      <c r="AP571" s="15"/>
      <c r="AQ571" s="7"/>
      <c r="AR571" s="7"/>
      <c r="AS571" s="17"/>
      <c r="AT571" s="17"/>
      <c r="AU571" s="17"/>
      <c r="AV571" s="17"/>
      <c r="AW571" s="17"/>
      <c r="AX571" s="17"/>
      <c r="AY571" s="17"/>
      <c r="AZ571" s="17"/>
      <c r="BA571" s="17"/>
      <c r="BB571" s="17"/>
      <c r="BC571" s="17"/>
      <c r="BD571" s="17"/>
      <c r="BE571" s="17"/>
      <c r="BF571" s="17"/>
      <c r="BG571" s="17"/>
      <c r="BH571" s="17"/>
    </row>
    <row r="572" spans="1:60" ht="60">
      <c r="A572" s="9">
        <v>570</v>
      </c>
      <c r="B572" s="144" t="s">
        <v>1096</v>
      </c>
      <c r="C572" s="18" t="s">
        <v>1097</v>
      </c>
      <c r="D572" s="19">
        <v>630</v>
      </c>
      <c r="E572" s="23"/>
      <c r="F572" s="23"/>
      <c r="G572" s="23"/>
      <c r="H572" s="104"/>
      <c r="I572" s="170"/>
      <c r="J572" s="105"/>
      <c r="K572" s="23"/>
      <c r="L572" s="23"/>
      <c r="M572" s="23"/>
      <c r="N572" s="23">
        <v>630</v>
      </c>
      <c r="O572" s="102">
        <v>499</v>
      </c>
      <c r="P572" s="23">
        <v>630</v>
      </c>
      <c r="Q572" s="23"/>
      <c r="R572" s="23"/>
      <c r="S572" s="23"/>
      <c r="T572" s="23"/>
      <c r="U572" s="23"/>
      <c r="V572" s="102">
        <v>499</v>
      </c>
      <c r="W572" s="23">
        <v>587</v>
      </c>
      <c r="X572" s="161"/>
      <c r="Y572" s="23"/>
      <c r="Z572" s="23">
        <v>630</v>
      </c>
      <c r="AA572" s="23"/>
      <c r="AB572" s="23">
        <v>625</v>
      </c>
      <c r="AC572" s="23"/>
      <c r="AD572" s="23"/>
      <c r="AE572" s="155"/>
      <c r="AF572" s="24">
        <f t="shared" si="40"/>
        <v>499</v>
      </c>
      <c r="AG572" s="25">
        <f t="shared" si="41"/>
        <v>2</v>
      </c>
      <c r="AH572" s="15"/>
      <c r="AI572" s="16"/>
      <c r="AJ572" s="15"/>
      <c r="AK572" s="15"/>
      <c r="AL572" s="15"/>
      <c r="AM572" s="15"/>
      <c r="AN572" s="15"/>
      <c r="AO572" s="15"/>
      <c r="AP572" s="15"/>
      <c r="AQ572" s="7"/>
      <c r="AR572" s="7"/>
      <c r="AS572" s="17"/>
      <c r="AT572" s="17"/>
      <c r="AU572" s="17"/>
      <c r="AV572" s="17"/>
      <c r="AW572" s="17"/>
      <c r="AX572" s="17"/>
      <c r="AY572" s="17"/>
      <c r="AZ572" s="17"/>
      <c r="BA572" s="17"/>
      <c r="BB572" s="17"/>
      <c r="BC572" s="17"/>
      <c r="BD572" s="17"/>
      <c r="BE572" s="17"/>
      <c r="BF572" s="17"/>
      <c r="BG572" s="17"/>
      <c r="BH572" s="17"/>
    </row>
    <row r="573" spans="1:60" ht="120">
      <c r="A573" s="9">
        <v>571</v>
      </c>
      <c r="B573" s="144" t="s">
        <v>1098</v>
      </c>
      <c r="C573" s="18" t="s">
        <v>1099</v>
      </c>
      <c r="D573" s="19">
        <v>1218.5999999999999</v>
      </c>
      <c r="E573" s="23"/>
      <c r="F573" s="23"/>
      <c r="G573" s="23"/>
      <c r="H573" s="104"/>
      <c r="I573" s="170"/>
      <c r="J573" s="105"/>
      <c r="K573" s="23"/>
      <c r="L573" s="23"/>
      <c r="M573" s="23"/>
      <c r="N573" s="20"/>
      <c r="O573" s="23"/>
      <c r="P573" s="23"/>
      <c r="Q573" s="23"/>
      <c r="R573" s="23"/>
      <c r="S573" s="23"/>
      <c r="T573" s="23"/>
      <c r="U573" s="23"/>
      <c r="V573" s="23"/>
      <c r="W573" s="23"/>
      <c r="X573" s="161"/>
      <c r="Y573" s="23"/>
      <c r="Z573" s="23"/>
      <c r="AA573" s="23"/>
      <c r="AB573" s="23"/>
      <c r="AC573" s="23"/>
      <c r="AD573" s="23"/>
      <c r="AE573" s="155"/>
      <c r="AF573" s="24">
        <f t="shared" si="40"/>
        <v>0</v>
      </c>
      <c r="AG573" s="25">
        <f t="shared" si="41"/>
        <v>0</v>
      </c>
      <c r="AH573" s="15"/>
      <c r="AI573" s="16"/>
      <c r="AJ573" s="15"/>
      <c r="AK573" s="15"/>
      <c r="AL573" s="15"/>
      <c r="AM573" s="15"/>
      <c r="AN573" s="15"/>
      <c r="AO573" s="15"/>
      <c r="AP573" s="15"/>
      <c r="AQ573" s="7"/>
      <c r="AR573" s="7"/>
      <c r="AS573" s="17"/>
      <c r="AT573" s="17"/>
      <c r="AU573" s="17"/>
      <c r="AV573" s="17"/>
      <c r="AW573" s="17"/>
      <c r="AX573" s="17"/>
      <c r="AY573" s="17"/>
      <c r="AZ573" s="17"/>
      <c r="BA573" s="17"/>
      <c r="BB573" s="17"/>
      <c r="BC573" s="17"/>
      <c r="BD573" s="17"/>
      <c r="BE573" s="17"/>
      <c r="BF573" s="17"/>
      <c r="BG573" s="17"/>
      <c r="BH573" s="17"/>
    </row>
    <row r="574" spans="1:60" ht="60">
      <c r="A574" s="9">
        <v>572</v>
      </c>
      <c r="B574" s="144" t="s">
        <v>1100</v>
      </c>
      <c r="C574" s="18" t="s">
        <v>1101</v>
      </c>
      <c r="D574" s="19">
        <v>200</v>
      </c>
      <c r="E574" s="23"/>
      <c r="F574" s="23"/>
      <c r="G574" s="23"/>
      <c r="H574" s="104"/>
      <c r="I574" s="170"/>
      <c r="J574" s="105"/>
      <c r="K574" s="23"/>
      <c r="L574" s="23"/>
      <c r="M574" s="23"/>
      <c r="N574" s="20"/>
      <c r="O574" s="23"/>
      <c r="P574" s="23"/>
      <c r="Q574" s="23"/>
      <c r="R574" s="23"/>
      <c r="S574" s="23"/>
      <c r="T574" s="23"/>
      <c r="U574" s="23"/>
      <c r="V574" s="23"/>
      <c r="W574" s="23"/>
      <c r="X574" s="161"/>
      <c r="Y574" s="23"/>
      <c r="Z574" s="23"/>
      <c r="AA574" s="23"/>
      <c r="AB574" s="23"/>
      <c r="AC574" s="23"/>
      <c r="AD574" s="23"/>
      <c r="AE574" s="159">
        <v>200</v>
      </c>
      <c r="AF574" s="24">
        <f t="shared" si="40"/>
        <v>200</v>
      </c>
      <c r="AG574" s="25">
        <f t="shared" si="41"/>
        <v>1</v>
      </c>
      <c r="AH574" s="15"/>
      <c r="AI574" s="16"/>
      <c r="AJ574" s="15"/>
      <c r="AK574" s="15"/>
      <c r="AL574" s="15"/>
      <c r="AM574" s="15"/>
      <c r="AN574" s="15"/>
      <c r="AO574" s="15"/>
      <c r="AP574" s="15"/>
      <c r="AQ574" s="7"/>
      <c r="AR574" s="7"/>
      <c r="AS574" s="17"/>
      <c r="AT574" s="17"/>
      <c r="AU574" s="17"/>
      <c r="AV574" s="17"/>
      <c r="AW574" s="17"/>
      <c r="AX574" s="17"/>
      <c r="AY574" s="17"/>
      <c r="AZ574" s="17"/>
      <c r="BA574" s="17"/>
      <c r="BB574" s="17"/>
      <c r="BC574" s="17"/>
      <c r="BD574" s="17"/>
      <c r="BE574" s="17"/>
      <c r="BF574" s="17"/>
      <c r="BG574" s="17"/>
      <c r="BH574" s="17"/>
    </row>
    <row r="575" spans="1:60" ht="30">
      <c r="A575" s="9">
        <v>573</v>
      </c>
      <c r="B575" s="144" t="s">
        <v>1102</v>
      </c>
      <c r="C575" s="18" t="s">
        <v>1103</v>
      </c>
      <c r="D575" s="19">
        <v>250.7</v>
      </c>
      <c r="E575" s="23"/>
      <c r="F575" s="23"/>
      <c r="G575" s="23"/>
      <c r="H575" s="104"/>
      <c r="I575" s="170"/>
      <c r="J575" s="105"/>
      <c r="K575" s="23"/>
      <c r="L575" s="23"/>
      <c r="M575" s="23"/>
      <c r="N575" s="20"/>
      <c r="O575" s="23"/>
      <c r="P575" s="23"/>
      <c r="Q575" s="23"/>
      <c r="R575" s="23"/>
      <c r="S575" s="23"/>
      <c r="T575" s="23"/>
      <c r="U575" s="23"/>
      <c r="V575" s="23"/>
      <c r="W575" s="23"/>
      <c r="X575" s="161"/>
      <c r="Y575" s="23"/>
      <c r="Z575" s="23"/>
      <c r="AA575" s="23"/>
      <c r="AB575" s="23"/>
      <c r="AC575" s="23"/>
      <c r="AD575" s="23"/>
      <c r="AE575" s="155"/>
      <c r="AF575" s="24">
        <f t="shared" si="40"/>
        <v>0</v>
      </c>
      <c r="AG575" s="25">
        <f t="shared" si="41"/>
        <v>0</v>
      </c>
      <c r="AH575" s="15"/>
      <c r="AI575" s="16"/>
      <c r="AJ575" s="15"/>
      <c r="AK575" s="15"/>
      <c r="AL575" s="15"/>
      <c r="AM575" s="15"/>
      <c r="AN575" s="15"/>
      <c r="AO575" s="15"/>
      <c r="AP575" s="15"/>
      <c r="AQ575" s="7"/>
      <c r="AR575" s="7"/>
      <c r="AS575" s="17"/>
      <c r="AT575" s="17"/>
      <c r="AU575" s="17"/>
      <c r="AV575" s="17"/>
      <c r="AW575" s="17"/>
      <c r="AX575" s="17"/>
      <c r="AY575" s="17"/>
      <c r="AZ575" s="17"/>
      <c r="BA575" s="17"/>
      <c r="BB575" s="17"/>
      <c r="BC575" s="17"/>
      <c r="BD575" s="17"/>
      <c r="BE575" s="17"/>
      <c r="BF575" s="17"/>
      <c r="BG575" s="17"/>
      <c r="BH575" s="17"/>
    </row>
    <row r="576" spans="1:60" ht="30">
      <c r="A576" s="9">
        <v>574</v>
      </c>
      <c r="B576" s="144" t="s">
        <v>1104</v>
      </c>
      <c r="C576" s="18" t="s">
        <v>1105</v>
      </c>
      <c r="D576" s="19">
        <v>423</v>
      </c>
      <c r="E576" s="23"/>
      <c r="F576" s="23"/>
      <c r="G576" s="23"/>
      <c r="H576" s="104"/>
      <c r="I576" s="170"/>
      <c r="J576" s="105"/>
      <c r="K576" s="23"/>
      <c r="L576" s="23"/>
      <c r="M576" s="23"/>
      <c r="N576" s="20"/>
      <c r="O576" s="23"/>
      <c r="P576" s="23"/>
      <c r="Q576" s="23"/>
      <c r="R576" s="23"/>
      <c r="S576" s="23"/>
      <c r="T576" s="23"/>
      <c r="U576" s="23"/>
      <c r="V576" s="23"/>
      <c r="W576" s="23"/>
      <c r="X576" s="161"/>
      <c r="Y576" s="23"/>
      <c r="Z576" s="23"/>
      <c r="AA576" s="23"/>
      <c r="AB576" s="23"/>
      <c r="AC576" s="23"/>
      <c r="AD576" s="23"/>
      <c r="AE576" s="155"/>
      <c r="AF576" s="24">
        <f t="shared" si="40"/>
        <v>0</v>
      </c>
      <c r="AG576" s="25">
        <f t="shared" si="41"/>
        <v>0</v>
      </c>
      <c r="AH576" s="15"/>
      <c r="AI576" s="16"/>
      <c r="AJ576" s="15"/>
      <c r="AK576" s="15"/>
      <c r="AL576" s="15"/>
      <c r="AM576" s="15"/>
      <c r="AN576" s="15"/>
      <c r="AO576" s="15"/>
      <c r="AP576" s="15"/>
      <c r="AQ576" s="7"/>
      <c r="AR576" s="7"/>
      <c r="AS576" s="17"/>
      <c r="AT576" s="17"/>
      <c r="AU576" s="17"/>
      <c r="AV576" s="17"/>
      <c r="AW576" s="17"/>
      <c r="AX576" s="17"/>
      <c r="AY576" s="17"/>
      <c r="AZ576" s="17"/>
      <c r="BA576" s="17"/>
      <c r="BB576" s="17"/>
      <c r="BC576" s="17"/>
      <c r="BD576" s="17"/>
      <c r="BE576" s="17"/>
      <c r="BF576" s="17"/>
      <c r="BG576" s="17"/>
      <c r="BH576" s="17"/>
    </row>
    <row r="577" spans="1:60" ht="30">
      <c r="A577" s="9">
        <v>575</v>
      </c>
      <c r="B577" s="144" t="s">
        <v>1106</v>
      </c>
      <c r="C577" s="18" t="s">
        <v>1107</v>
      </c>
      <c r="D577" s="19">
        <v>1210</v>
      </c>
      <c r="E577" s="23"/>
      <c r="F577" s="23"/>
      <c r="G577" s="23"/>
      <c r="H577" s="104"/>
      <c r="I577" s="170"/>
      <c r="J577" s="105"/>
      <c r="K577" s="23"/>
      <c r="L577" s="23"/>
      <c r="M577" s="23"/>
      <c r="N577" s="20"/>
      <c r="O577" s="23"/>
      <c r="P577" s="23"/>
      <c r="Q577" s="23"/>
      <c r="R577" s="23"/>
      <c r="S577" s="23"/>
      <c r="T577" s="23"/>
      <c r="U577" s="23"/>
      <c r="V577" s="23"/>
      <c r="W577" s="23"/>
      <c r="X577" s="161"/>
      <c r="Y577" s="23"/>
      <c r="Z577" s="23"/>
      <c r="AA577" s="23"/>
      <c r="AB577" s="23"/>
      <c r="AC577" s="23"/>
      <c r="AD577" s="23"/>
      <c r="AE577" s="155"/>
      <c r="AF577" s="24">
        <f t="shared" si="40"/>
        <v>0</v>
      </c>
      <c r="AG577" s="25">
        <f t="shared" si="41"/>
        <v>0</v>
      </c>
      <c r="AH577" s="15"/>
      <c r="AI577" s="16"/>
      <c r="AJ577" s="15"/>
      <c r="AK577" s="15"/>
      <c r="AL577" s="15"/>
      <c r="AM577" s="15"/>
      <c r="AN577" s="15"/>
      <c r="AO577" s="15"/>
      <c r="AP577" s="15"/>
      <c r="AQ577" s="7"/>
      <c r="AR577" s="7"/>
      <c r="AS577" s="17"/>
      <c r="AT577" s="17"/>
      <c r="AU577" s="17"/>
      <c r="AV577" s="17"/>
      <c r="AW577" s="17"/>
      <c r="AX577" s="17"/>
      <c r="AY577" s="17"/>
      <c r="AZ577" s="17"/>
      <c r="BA577" s="17"/>
      <c r="BB577" s="17"/>
      <c r="BC577" s="17"/>
      <c r="BD577" s="17"/>
      <c r="BE577" s="17"/>
      <c r="BF577" s="17"/>
      <c r="BG577" s="17"/>
      <c r="BH577" s="17"/>
    </row>
    <row r="578" spans="1:60" ht="45">
      <c r="A578" s="9">
        <v>576</v>
      </c>
      <c r="B578" s="144" t="s">
        <v>1108</v>
      </c>
      <c r="C578" s="18" t="s">
        <v>1109</v>
      </c>
      <c r="D578" s="19">
        <v>150</v>
      </c>
      <c r="E578" s="23"/>
      <c r="F578" s="23"/>
      <c r="G578" s="23"/>
      <c r="H578" s="104"/>
      <c r="I578" s="170"/>
      <c r="J578" s="105"/>
      <c r="K578" s="23"/>
      <c r="L578" s="23"/>
      <c r="M578" s="23"/>
      <c r="N578" s="20"/>
      <c r="O578" s="23"/>
      <c r="P578" s="23"/>
      <c r="Q578" s="23"/>
      <c r="R578" s="23"/>
      <c r="S578" s="23"/>
      <c r="T578" s="23"/>
      <c r="U578" s="23"/>
      <c r="V578" s="23"/>
      <c r="W578" s="23"/>
      <c r="X578" s="161"/>
      <c r="Y578" s="23"/>
      <c r="Z578" s="23"/>
      <c r="AA578" s="23"/>
      <c r="AB578" s="23"/>
      <c r="AC578" s="23"/>
      <c r="AD578" s="23"/>
      <c r="AE578" s="155"/>
      <c r="AF578" s="24">
        <f t="shared" si="40"/>
        <v>0</v>
      </c>
      <c r="AG578" s="25">
        <f t="shared" si="41"/>
        <v>0</v>
      </c>
      <c r="AH578" s="15"/>
      <c r="AI578" s="16"/>
      <c r="AJ578" s="15"/>
      <c r="AK578" s="15"/>
      <c r="AL578" s="15"/>
      <c r="AM578" s="15"/>
      <c r="AN578" s="15"/>
      <c r="AO578" s="15"/>
      <c r="AP578" s="15"/>
      <c r="AQ578" s="7"/>
      <c r="AR578" s="7"/>
      <c r="AS578" s="17"/>
      <c r="AT578" s="17"/>
      <c r="AU578" s="17"/>
      <c r="AV578" s="17"/>
      <c r="AW578" s="17"/>
      <c r="AX578" s="17"/>
      <c r="AY578" s="17"/>
      <c r="AZ578" s="17"/>
      <c r="BA578" s="17"/>
      <c r="BB578" s="17"/>
      <c r="BC578" s="17"/>
      <c r="BD578" s="17"/>
      <c r="BE578" s="17"/>
      <c r="BF578" s="17"/>
      <c r="BG578" s="17"/>
      <c r="BH578" s="17"/>
    </row>
    <row r="579" spans="1:60" ht="30" customHeight="1">
      <c r="A579" s="9">
        <v>577</v>
      </c>
      <c r="B579" s="144" t="s">
        <v>1110</v>
      </c>
      <c r="C579" s="18" t="s">
        <v>1111</v>
      </c>
      <c r="D579" s="19">
        <v>25.2</v>
      </c>
      <c r="E579" s="23"/>
      <c r="F579" s="23"/>
      <c r="G579" s="23"/>
      <c r="H579" s="104"/>
      <c r="I579" s="170"/>
      <c r="J579" s="105"/>
      <c r="K579" s="23"/>
      <c r="L579" s="23"/>
      <c r="M579" s="23"/>
      <c r="N579" s="20"/>
      <c r="O579" s="23"/>
      <c r="P579" s="23"/>
      <c r="Q579" s="23"/>
      <c r="R579" s="23"/>
      <c r="S579" s="23"/>
      <c r="T579" s="23"/>
      <c r="U579" s="23"/>
      <c r="V579" s="23"/>
      <c r="W579" s="23"/>
      <c r="X579" s="161"/>
      <c r="Y579" s="23"/>
      <c r="Z579" s="23"/>
      <c r="AA579" s="23"/>
      <c r="AB579" s="23"/>
      <c r="AC579" s="23"/>
      <c r="AD579" s="23"/>
      <c r="AE579" s="155"/>
      <c r="AF579" s="24">
        <f t="shared" si="40"/>
        <v>0</v>
      </c>
      <c r="AG579" s="25">
        <f t="shared" si="41"/>
        <v>0</v>
      </c>
      <c r="AH579" s="15"/>
      <c r="AI579" s="16"/>
      <c r="AJ579" s="15"/>
      <c r="AK579" s="15"/>
      <c r="AL579" s="15"/>
      <c r="AM579" s="15"/>
      <c r="AN579" s="15"/>
      <c r="AO579" s="15"/>
      <c r="AP579" s="15"/>
      <c r="AQ579" s="7"/>
      <c r="AR579" s="7"/>
      <c r="AS579" s="17"/>
      <c r="AT579" s="17"/>
      <c r="AU579" s="17"/>
      <c r="AV579" s="17"/>
      <c r="AW579" s="17"/>
      <c r="AX579" s="17"/>
      <c r="AY579" s="17"/>
      <c r="AZ579" s="17"/>
      <c r="BA579" s="17"/>
      <c r="BB579" s="17"/>
      <c r="BC579" s="17"/>
      <c r="BD579" s="17"/>
      <c r="BE579" s="17"/>
      <c r="BF579" s="17"/>
      <c r="BG579" s="17"/>
      <c r="BH579" s="17"/>
    </row>
    <row r="580" spans="1:60" ht="24.75" customHeight="1">
      <c r="A580" s="9">
        <v>578</v>
      </c>
      <c r="B580" s="144" t="s">
        <v>1112</v>
      </c>
      <c r="C580" s="18" t="s">
        <v>1113</v>
      </c>
      <c r="D580" s="19">
        <v>20</v>
      </c>
      <c r="E580" s="23"/>
      <c r="F580" s="23"/>
      <c r="G580" s="23"/>
      <c r="H580" s="104"/>
      <c r="I580" s="170"/>
      <c r="J580" s="105"/>
      <c r="K580" s="23"/>
      <c r="L580" s="23"/>
      <c r="M580" s="23"/>
      <c r="N580" s="20"/>
      <c r="O580" s="23"/>
      <c r="P580" s="23"/>
      <c r="Q580" s="23"/>
      <c r="R580" s="23"/>
      <c r="S580" s="23"/>
      <c r="T580" s="23"/>
      <c r="U580" s="23"/>
      <c r="V580" s="23"/>
      <c r="W580" s="23"/>
      <c r="X580" s="161"/>
      <c r="Y580" s="23"/>
      <c r="Z580" s="23"/>
      <c r="AA580" s="23"/>
      <c r="AB580" s="23"/>
      <c r="AC580" s="23"/>
      <c r="AD580" s="23"/>
      <c r="AE580" s="155"/>
      <c r="AF580" s="24">
        <f t="shared" si="40"/>
        <v>0</v>
      </c>
      <c r="AG580" s="25">
        <f t="shared" si="41"/>
        <v>0</v>
      </c>
      <c r="AH580" s="15"/>
      <c r="AI580" s="16"/>
      <c r="AJ580" s="15"/>
      <c r="AK580" s="15"/>
      <c r="AL580" s="15"/>
      <c r="AM580" s="15"/>
      <c r="AN580" s="15"/>
      <c r="AO580" s="15"/>
      <c r="AP580" s="15"/>
      <c r="AQ580" s="7"/>
      <c r="AR580" s="7"/>
      <c r="AS580" s="17"/>
      <c r="AT580" s="17"/>
      <c r="AU580" s="17"/>
      <c r="AV580" s="17"/>
      <c r="AW580" s="17"/>
      <c r="AX580" s="17"/>
      <c r="AY580" s="17"/>
      <c r="AZ580" s="17"/>
      <c r="BA580" s="17"/>
      <c r="BB580" s="17"/>
      <c r="BC580" s="17"/>
      <c r="BD580" s="17"/>
      <c r="BE580" s="17"/>
      <c r="BF580" s="17"/>
      <c r="BG580" s="17"/>
      <c r="BH580" s="17"/>
    </row>
    <row r="581" spans="1:60" ht="45">
      <c r="A581" s="9">
        <v>579</v>
      </c>
      <c r="B581" s="144" t="s">
        <v>1114</v>
      </c>
      <c r="C581" s="18" t="s">
        <v>1115</v>
      </c>
      <c r="D581" s="19">
        <v>32</v>
      </c>
      <c r="E581" s="23"/>
      <c r="F581" s="23"/>
      <c r="G581" s="23"/>
      <c r="H581" s="104"/>
      <c r="I581" s="170"/>
      <c r="J581" s="105"/>
      <c r="K581" s="23"/>
      <c r="L581" s="23"/>
      <c r="M581" s="23"/>
      <c r="N581" s="20"/>
      <c r="O581" s="23"/>
      <c r="P581" s="23"/>
      <c r="Q581" s="23"/>
      <c r="R581" s="23"/>
      <c r="S581" s="23"/>
      <c r="T581" s="23"/>
      <c r="U581" s="23"/>
      <c r="V581" s="23"/>
      <c r="W581" s="23"/>
      <c r="X581" s="161"/>
      <c r="Y581" s="23"/>
      <c r="Z581" s="23"/>
      <c r="AA581" s="23"/>
      <c r="AB581" s="102">
        <v>30</v>
      </c>
      <c r="AC581" s="23"/>
      <c r="AD581" s="23"/>
      <c r="AE581" s="155"/>
      <c r="AF581" s="24">
        <f t="shared" si="40"/>
        <v>30</v>
      </c>
      <c r="AG581" s="25">
        <f t="shared" si="41"/>
        <v>1</v>
      </c>
      <c r="AH581" s="15"/>
      <c r="AI581" s="16"/>
      <c r="AJ581" s="15"/>
      <c r="AK581" s="15"/>
      <c r="AL581" s="15"/>
      <c r="AM581" s="15"/>
      <c r="AN581" s="15"/>
      <c r="AO581" s="15"/>
      <c r="AP581" s="15"/>
      <c r="AQ581" s="7"/>
      <c r="AR581" s="7"/>
      <c r="AS581" s="17"/>
      <c r="AT581" s="17"/>
      <c r="AU581" s="17"/>
      <c r="AV581" s="17"/>
      <c r="AW581" s="17"/>
      <c r="AX581" s="17"/>
      <c r="AY581" s="17"/>
      <c r="AZ581" s="17"/>
      <c r="BA581" s="17"/>
      <c r="BB581" s="17"/>
      <c r="BC581" s="17"/>
      <c r="BD581" s="17"/>
      <c r="BE581" s="17"/>
      <c r="BF581" s="17"/>
      <c r="BG581" s="17"/>
      <c r="BH581" s="17"/>
    </row>
    <row r="582" spans="1:60" ht="45">
      <c r="A582" s="9">
        <v>580</v>
      </c>
      <c r="B582" s="144" t="s">
        <v>1116</v>
      </c>
      <c r="C582" s="18" t="s">
        <v>1117</v>
      </c>
      <c r="D582" s="19">
        <v>22.8</v>
      </c>
      <c r="E582" s="23"/>
      <c r="F582" s="23"/>
      <c r="G582" s="23"/>
      <c r="H582" s="104"/>
      <c r="I582" s="170"/>
      <c r="J582" s="105"/>
      <c r="K582" s="23"/>
      <c r="L582" s="23"/>
      <c r="M582" s="23"/>
      <c r="N582" s="20"/>
      <c r="O582" s="23"/>
      <c r="P582" s="23"/>
      <c r="Q582" s="23"/>
      <c r="R582" s="23"/>
      <c r="S582" s="23"/>
      <c r="T582" s="23"/>
      <c r="U582" s="23"/>
      <c r="V582" s="23"/>
      <c r="W582" s="23"/>
      <c r="X582" s="161"/>
      <c r="Y582" s="23"/>
      <c r="Z582" s="23"/>
      <c r="AA582" s="23"/>
      <c r="AB582" s="23"/>
      <c r="AC582" s="23"/>
      <c r="AD582" s="23"/>
      <c r="AE582" s="155"/>
      <c r="AF582" s="24">
        <f t="shared" si="40"/>
        <v>0</v>
      </c>
      <c r="AG582" s="25">
        <f t="shared" si="41"/>
        <v>0</v>
      </c>
      <c r="AH582" s="15"/>
      <c r="AI582" s="16"/>
      <c r="AJ582" s="15"/>
      <c r="AK582" s="15"/>
      <c r="AL582" s="15"/>
      <c r="AM582" s="15"/>
      <c r="AN582" s="15"/>
      <c r="AO582" s="15"/>
      <c r="AP582" s="15"/>
      <c r="AQ582" s="7"/>
      <c r="AR582" s="7"/>
      <c r="AS582" s="17"/>
      <c r="AT582" s="17"/>
      <c r="AU582" s="17"/>
      <c r="AV582" s="17"/>
      <c r="AW582" s="17"/>
      <c r="AX582" s="17"/>
      <c r="AY582" s="17"/>
      <c r="AZ582" s="17"/>
      <c r="BA582" s="17"/>
      <c r="BB582" s="17"/>
      <c r="BC582" s="17"/>
      <c r="BD582" s="17"/>
      <c r="BE582" s="17"/>
      <c r="BF582" s="17"/>
      <c r="BG582" s="17"/>
      <c r="BH582" s="17"/>
    </row>
    <row r="583" spans="1:60" ht="30">
      <c r="A583" s="9">
        <v>581</v>
      </c>
      <c r="B583" s="144" t="s">
        <v>1118</v>
      </c>
      <c r="C583" s="18" t="s">
        <v>1119</v>
      </c>
      <c r="D583" s="19">
        <v>38.61</v>
      </c>
      <c r="E583" s="23"/>
      <c r="F583" s="23"/>
      <c r="G583" s="23"/>
      <c r="H583" s="104"/>
      <c r="I583" s="170"/>
      <c r="J583" s="105"/>
      <c r="K583" s="23"/>
      <c r="L583" s="23"/>
      <c r="M583" s="23"/>
      <c r="N583" s="20"/>
      <c r="O583" s="23"/>
      <c r="P583" s="23"/>
      <c r="Q583" s="23"/>
      <c r="R583" s="23"/>
      <c r="S583" s="23"/>
      <c r="T583" s="23"/>
      <c r="U583" s="23"/>
      <c r="V583" s="23"/>
      <c r="W583" s="23"/>
      <c r="X583" s="161"/>
      <c r="Y583" s="23"/>
      <c r="Z583" s="102">
        <v>38.61</v>
      </c>
      <c r="AA583" s="23"/>
      <c r="AB583" s="23"/>
      <c r="AC583" s="23"/>
      <c r="AD583" s="23"/>
      <c r="AE583" s="155"/>
      <c r="AF583" s="24">
        <f t="shared" si="40"/>
        <v>38.61</v>
      </c>
      <c r="AG583" s="25">
        <f t="shared" si="41"/>
        <v>1</v>
      </c>
      <c r="AH583" s="15"/>
      <c r="AI583" s="16"/>
      <c r="AJ583" s="15"/>
      <c r="AK583" s="15"/>
      <c r="AL583" s="15"/>
      <c r="AM583" s="15"/>
      <c r="AN583" s="15"/>
      <c r="AO583" s="15"/>
      <c r="AP583" s="15"/>
      <c r="AQ583" s="7"/>
      <c r="AR583" s="7"/>
      <c r="AS583" s="17"/>
      <c r="AT583" s="17"/>
      <c r="AU583" s="17"/>
      <c r="AV583" s="17"/>
      <c r="AW583" s="17"/>
      <c r="AX583" s="17"/>
      <c r="AY583" s="17"/>
      <c r="AZ583" s="17"/>
      <c r="BA583" s="17"/>
      <c r="BB583" s="17"/>
      <c r="BC583" s="17"/>
      <c r="BD583" s="17"/>
      <c r="BE583" s="17"/>
      <c r="BF583" s="17"/>
      <c r="BG583" s="17"/>
      <c r="BH583" s="17"/>
    </row>
    <row r="584" spans="1:60" ht="28.5" customHeight="1">
      <c r="A584" s="9">
        <v>582</v>
      </c>
      <c r="B584" s="144" t="s">
        <v>1120</v>
      </c>
      <c r="C584" s="18" t="s">
        <v>1121</v>
      </c>
      <c r="D584" s="19">
        <v>3.52</v>
      </c>
      <c r="E584" s="23"/>
      <c r="F584" s="23"/>
      <c r="G584" s="23"/>
      <c r="H584" s="104"/>
      <c r="I584" s="170"/>
      <c r="J584" s="105"/>
      <c r="K584" s="23"/>
      <c r="L584" s="23"/>
      <c r="M584" s="23"/>
      <c r="N584" s="23"/>
      <c r="O584" s="23"/>
      <c r="P584" s="23"/>
      <c r="Q584" s="23"/>
      <c r="R584" s="23"/>
      <c r="S584" s="23"/>
      <c r="T584" s="23"/>
      <c r="U584" s="23"/>
      <c r="V584" s="23"/>
      <c r="W584" s="23"/>
      <c r="X584" s="161"/>
      <c r="Y584" s="23"/>
      <c r="Z584" s="23"/>
      <c r="AA584" s="23"/>
      <c r="AB584" s="23"/>
      <c r="AC584" s="23"/>
      <c r="AD584" s="23"/>
      <c r="AE584" s="155"/>
      <c r="AF584" s="24">
        <f t="shared" si="40"/>
        <v>0</v>
      </c>
      <c r="AG584" s="25">
        <f t="shared" si="41"/>
        <v>0</v>
      </c>
      <c r="AH584" s="15"/>
      <c r="AI584" s="16"/>
      <c r="AJ584" s="15"/>
      <c r="AK584" s="15"/>
      <c r="AL584" s="15"/>
      <c r="AM584" s="15"/>
      <c r="AN584" s="15"/>
      <c r="AO584" s="15"/>
      <c r="AP584" s="15"/>
      <c r="AQ584" s="7"/>
      <c r="AR584" s="7"/>
      <c r="AS584" s="17"/>
      <c r="AT584" s="17"/>
      <c r="AU584" s="17"/>
      <c r="AV584" s="17"/>
      <c r="AW584" s="17"/>
      <c r="AX584" s="17"/>
      <c r="AY584" s="17"/>
      <c r="AZ584" s="17"/>
      <c r="BA584" s="17"/>
      <c r="BB584" s="17"/>
      <c r="BC584" s="17"/>
      <c r="BD584" s="17"/>
      <c r="BE584" s="17"/>
      <c r="BF584" s="17"/>
      <c r="BG584" s="17"/>
      <c r="BH584" s="17"/>
    </row>
    <row r="585" spans="1:60" ht="45">
      <c r="A585" s="9">
        <v>583</v>
      </c>
      <c r="B585" s="144" t="s">
        <v>1122</v>
      </c>
      <c r="C585" s="18" t="s">
        <v>1123</v>
      </c>
      <c r="D585" s="19">
        <v>35</v>
      </c>
      <c r="E585" s="23"/>
      <c r="F585" s="23"/>
      <c r="G585" s="23"/>
      <c r="H585" s="104"/>
      <c r="I585" s="170"/>
      <c r="J585" s="105"/>
      <c r="K585" s="23"/>
      <c r="L585" s="23"/>
      <c r="M585" s="23"/>
      <c r="N585" s="102">
        <v>35</v>
      </c>
      <c r="O585" s="23"/>
      <c r="P585" s="23"/>
      <c r="Q585" s="23"/>
      <c r="R585" s="23"/>
      <c r="S585" s="23"/>
      <c r="T585" s="102">
        <v>35</v>
      </c>
      <c r="U585" s="23"/>
      <c r="V585" s="23"/>
      <c r="W585" s="23"/>
      <c r="X585" s="161"/>
      <c r="Y585" s="23"/>
      <c r="Z585" s="23"/>
      <c r="AA585" s="23"/>
      <c r="AB585" s="23"/>
      <c r="AC585" s="23"/>
      <c r="AD585" s="23"/>
      <c r="AE585" s="155"/>
      <c r="AF585" s="24">
        <f t="shared" si="40"/>
        <v>35</v>
      </c>
      <c r="AG585" s="25">
        <f t="shared" si="41"/>
        <v>2</v>
      </c>
      <c r="AH585" s="15"/>
      <c r="AI585" s="16"/>
      <c r="AJ585" s="15"/>
      <c r="AK585" s="15"/>
      <c r="AL585" s="15"/>
      <c r="AM585" s="15"/>
      <c r="AN585" s="15"/>
      <c r="AO585" s="15"/>
      <c r="AP585" s="15"/>
      <c r="AQ585" s="7"/>
      <c r="AR585" s="7"/>
      <c r="AS585" s="17"/>
      <c r="AT585" s="17"/>
      <c r="AU585" s="17"/>
      <c r="AV585" s="17"/>
      <c r="AW585" s="17"/>
      <c r="AX585" s="17"/>
      <c r="AY585" s="17"/>
      <c r="AZ585" s="17"/>
      <c r="BA585" s="17"/>
      <c r="BB585" s="17"/>
      <c r="BC585" s="17"/>
      <c r="BD585" s="17"/>
      <c r="BE585" s="17"/>
      <c r="BF585" s="17"/>
      <c r="BG585" s="17"/>
      <c r="BH585" s="17"/>
    </row>
    <row r="586" spans="1:60" ht="30">
      <c r="A586" s="9">
        <v>584</v>
      </c>
      <c r="B586" s="144" t="s">
        <v>1124</v>
      </c>
      <c r="C586" s="18" t="s">
        <v>1125</v>
      </c>
      <c r="D586" s="19">
        <v>47.99</v>
      </c>
      <c r="E586" s="23"/>
      <c r="F586" s="23"/>
      <c r="G586" s="23"/>
      <c r="H586" s="104"/>
      <c r="I586" s="170"/>
      <c r="J586" s="105"/>
      <c r="K586" s="23"/>
      <c r="L586" s="23"/>
      <c r="M586" s="23"/>
      <c r="N586" s="23">
        <v>47.99</v>
      </c>
      <c r="O586" s="23"/>
      <c r="P586" s="23"/>
      <c r="Q586" s="23"/>
      <c r="R586" s="23"/>
      <c r="S586" s="23"/>
      <c r="T586" s="23"/>
      <c r="U586" s="23"/>
      <c r="V586" s="23"/>
      <c r="W586" s="23"/>
      <c r="X586" s="161"/>
      <c r="Y586" s="23"/>
      <c r="Z586" s="102">
        <v>47</v>
      </c>
      <c r="AA586" s="23"/>
      <c r="AB586" s="23"/>
      <c r="AC586" s="23"/>
      <c r="AD586" s="23"/>
      <c r="AE586" s="155"/>
      <c r="AF586" s="24">
        <f t="shared" si="40"/>
        <v>47</v>
      </c>
      <c r="AG586" s="25">
        <f t="shared" si="41"/>
        <v>1</v>
      </c>
      <c r="AH586" s="15"/>
      <c r="AI586" s="16"/>
      <c r="AJ586" s="15"/>
      <c r="AK586" s="15"/>
      <c r="AL586" s="15"/>
      <c r="AM586" s="15"/>
      <c r="AN586" s="15"/>
      <c r="AO586" s="15"/>
      <c r="AP586" s="15"/>
      <c r="AQ586" s="7"/>
      <c r="AR586" s="7"/>
      <c r="AS586" s="17"/>
      <c r="AT586" s="17"/>
      <c r="AU586" s="17"/>
      <c r="AV586" s="17"/>
      <c r="AW586" s="17"/>
      <c r="AX586" s="17"/>
      <c r="AY586" s="17"/>
      <c r="AZ586" s="17"/>
      <c r="BA586" s="17"/>
      <c r="BB586" s="17"/>
      <c r="BC586" s="17"/>
      <c r="BD586" s="17"/>
      <c r="BE586" s="17"/>
      <c r="BF586" s="17"/>
      <c r="BG586" s="17"/>
      <c r="BH586" s="17"/>
    </row>
    <row r="587" spans="1:60" ht="45">
      <c r="A587" s="9">
        <v>585</v>
      </c>
      <c r="B587" s="144" t="s">
        <v>1126</v>
      </c>
      <c r="C587" s="18" t="s">
        <v>1127</v>
      </c>
      <c r="D587" s="19">
        <v>40</v>
      </c>
      <c r="E587" s="23"/>
      <c r="F587" s="23"/>
      <c r="G587" s="23"/>
      <c r="H587" s="104"/>
      <c r="I587" s="170"/>
      <c r="J587" s="105"/>
      <c r="K587" s="23"/>
      <c r="L587" s="23"/>
      <c r="M587" s="23"/>
      <c r="N587" s="107">
        <v>40</v>
      </c>
      <c r="O587" s="23"/>
      <c r="P587" s="23"/>
      <c r="Q587" s="23"/>
      <c r="R587" s="23"/>
      <c r="S587" s="23"/>
      <c r="T587" s="23"/>
      <c r="U587" s="23"/>
      <c r="V587" s="23"/>
      <c r="W587" s="23"/>
      <c r="X587" s="161"/>
      <c r="Y587" s="23"/>
      <c r="Z587" s="102">
        <v>40</v>
      </c>
      <c r="AA587" s="23"/>
      <c r="AB587" s="23"/>
      <c r="AC587" s="23"/>
      <c r="AD587" s="23"/>
      <c r="AE587" s="155"/>
      <c r="AF587" s="24">
        <f t="shared" si="40"/>
        <v>40</v>
      </c>
      <c r="AG587" s="25">
        <f t="shared" si="41"/>
        <v>2</v>
      </c>
      <c r="AH587" s="15"/>
      <c r="AI587" s="16"/>
      <c r="AJ587" s="15"/>
      <c r="AK587" s="15"/>
      <c r="AL587" s="15"/>
      <c r="AM587" s="15"/>
      <c r="AN587" s="15"/>
      <c r="AO587" s="15"/>
      <c r="AP587" s="15"/>
      <c r="AQ587" s="7"/>
      <c r="AR587" s="7"/>
      <c r="AS587" s="17"/>
      <c r="AT587" s="17"/>
      <c r="AU587" s="17"/>
      <c r="AV587" s="17"/>
      <c r="AW587" s="17"/>
      <c r="AX587" s="17"/>
      <c r="AY587" s="17"/>
      <c r="AZ587" s="17"/>
      <c r="BA587" s="17"/>
      <c r="BB587" s="17"/>
      <c r="BC587" s="17"/>
      <c r="BD587" s="17"/>
      <c r="BE587" s="17"/>
      <c r="BF587" s="17"/>
      <c r="BG587" s="17"/>
      <c r="BH587" s="17"/>
    </row>
    <row r="588" spans="1:60" ht="30">
      <c r="A588" s="9">
        <v>586</v>
      </c>
      <c r="B588" s="144" t="s">
        <v>1128</v>
      </c>
      <c r="C588" s="18" t="s">
        <v>1129</v>
      </c>
      <c r="D588" s="19">
        <v>18</v>
      </c>
      <c r="E588" s="23"/>
      <c r="F588" s="23"/>
      <c r="G588" s="23"/>
      <c r="H588" s="104"/>
      <c r="I588" s="170"/>
      <c r="J588" s="105"/>
      <c r="K588" s="23"/>
      <c r="L588" s="23"/>
      <c r="M588" s="23"/>
      <c r="N588" s="102">
        <v>18</v>
      </c>
      <c r="O588" s="23"/>
      <c r="P588" s="23"/>
      <c r="Q588" s="23"/>
      <c r="R588" s="23"/>
      <c r="S588" s="23"/>
      <c r="T588" s="23"/>
      <c r="U588" s="101">
        <v>18</v>
      </c>
      <c r="V588" s="23"/>
      <c r="W588" s="23"/>
      <c r="X588" s="161"/>
      <c r="Y588" s="23"/>
      <c r="Z588" s="102">
        <v>18</v>
      </c>
      <c r="AA588" s="23"/>
      <c r="AB588" s="23"/>
      <c r="AC588" s="23"/>
      <c r="AD588" s="23"/>
      <c r="AE588" s="155"/>
      <c r="AF588" s="24">
        <f t="shared" si="40"/>
        <v>18</v>
      </c>
      <c r="AG588" s="25">
        <f t="shared" si="41"/>
        <v>3</v>
      </c>
      <c r="AH588" s="15"/>
      <c r="AI588" s="16"/>
      <c r="AJ588" s="15"/>
      <c r="AK588" s="15"/>
      <c r="AL588" s="15"/>
      <c r="AM588" s="15"/>
      <c r="AN588" s="15"/>
      <c r="AO588" s="15"/>
      <c r="AP588" s="15"/>
      <c r="AQ588" s="7"/>
      <c r="AR588" s="7"/>
      <c r="AS588" s="17"/>
      <c r="AT588" s="17"/>
      <c r="AU588" s="17"/>
      <c r="AV588" s="17"/>
      <c r="AW588" s="17"/>
      <c r="AX588" s="17"/>
      <c r="AY588" s="17"/>
      <c r="AZ588" s="17"/>
      <c r="BA588" s="17"/>
      <c r="BB588" s="17"/>
      <c r="BC588" s="17"/>
      <c r="BD588" s="17"/>
      <c r="BE588" s="17"/>
      <c r="BF588" s="17"/>
      <c r="BG588" s="17"/>
      <c r="BH588" s="17"/>
    </row>
    <row r="589" spans="1:60" ht="30">
      <c r="A589" s="9">
        <v>587</v>
      </c>
      <c r="B589" s="144" t="s">
        <v>1130</v>
      </c>
      <c r="C589" s="18" t="s">
        <v>1131</v>
      </c>
      <c r="D589" s="19">
        <v>30</v>
      </c>
      <c r="E589" s="23"/>
      <c r="F589" s="23"/>
      <c r="G589" s="23"/>
      <c r="H589" s="104"/>
      <c r="I589" s="170"/>
      <c r="J589" s="105"/>
      <c r="K589" s="23"/>
      <c r="L589" s="23"/>
      <c r="M589" s="23"/>
      <c r="N589" s="23"/>
      <c r="O589" s="23"/>
      <c r="P589" s="23"/>
      <c r="Q589" s="23"/>
      <c r="R589" s="23"/>
      <c r="S589" s="23"/>
      <c r="T589" s="102">
        <v>30</v>
      </c>
      <c r="U589" s="23"/>
      <c r="V589" s="23"/>
      <c r="W589" s="23"/>
      <c r="X589" s="161"/>
      <c r="Y589" s="23"/>
      <c r="Z589" s="23"/>
      <c r="AA589" s="23"/>
      <c r="AB589" s="23"/>
      <c r="AC589" s="23"/>
      <c r="AD589" s="23"/>
      <c r="AE589" s="155"/>
      <c r="AF589" s="24">
        <f t="shared" si="40"/>
        <v>30</v>
      </c>
      <c r="AG589" s="25">
        <f t="shared" si="41"/>
        <v>1</v>
      </c>
      <c r="AH589" s="15"/>
      <c r="AI589" s="16"/>
      <c r="AJ589" s="15"/>
      <c r="AK589" s="15"/>
      <c r="AL589" s="15"/>
      <c r="AM589" s="15"/>
      <c r="AN589" s="15"/>
      <c r="AO589" s="15"/>
      <c r="AP589" s="15"/>
      <c r="AQ589" s="7"/>
      <c r="AR589" s="7"/>
      <c r="AS589" s="17"/>
      <c r="AT589" s="17"/>
      <c r="AU589" s="17"/>
      <c r="AV589" s="17"/>
      <c r="AW589" s="17"/>
      <c r="AX589" s="17"/>
      <c r="AY589" s="17"/>
      <c r="AZ589" s="17"/>
      <c r="BA589" s="17"/>
      <c r="BB589" s="17"/>
      <c r="BC589" s="17"/>
      <c r="BD589" s="17"/>
      <c r="BE589" s="17"/>
      <c r="BF589" s="17"/>
      <c r="BG589" s="17"/>
      <c r="BH589" s="17"/>
    </row>
    <row r="590" spans="1:60" ht="45">
      <c r="A590" s="9">
        <v>588</v>
      </c>
      <c r="B590" s="144" t="s">
        <v>1132</v>
      </c>
      <c r="C590" s="18" t="s">
        <v>1133</v>
      </c>
      <c r="D590" s="19">
        <v>80</v>
      </c>
      <c r="E590" s="23"/>
      <c r="F590" s="23"/>
      <c r="G590" s="23"/>
      <c r="H590" s="104"/>
      <c r="I590" s="170"/>
      <c r="J590" s="105"/>
      <c r="K590" s="23"/>
      <c r="L590" s="23"/>
      <c r="M590" s="23"/>
      <c r="N590" s="102">
        <v>80</v>
      </c>
      <c r="O590" s="23"/>
      <c r="P590" s="23"/>
      <c r="Q590" s="23"/>
      <c r="R590" s="23"/>
      <c r="S590" s="23"/>
      <c r="T590" s="23"/>
      <c r="U590" s="23"/>
      <c r="V590" s="102">
        <v>80</v>
      </c>
      <c r="W590" s="23"/>
      <c r="X590" s="161"/>
      <c r="Y590" s="23"/>
      <c r="Z590" s="23"/>
      <c r="AA590" s="23"/>
      <c r="AB590" s="23"/>
      <c r="AC590" s="102">
        <v>80</v>
      </c>
      <c r="AD590" s="23"/>
      <c r="AE590" s="155"/>
      <c r="AF590" s="24">
        <f t="shared" ref="AF590:AF657" si="42">MIN(E590:AE590)</f>
        <v>80</v>
      </c>
      <c r="AG590" s="25">
        <f t="shared" ref="AG590:AG657" si="43">COUNTIF(E590:AE590,AF590)</f>
        <v>3</v>
      </c>
      <c r="AH590" s="15"/>
      <c r="AI590" s="16"/>
      <c r="AJ590" s="15"/>
      <c r="AK590" s="15"/>
      <c r="AL590" s="15"/>
      <c r="AM590" s="15"/>
      <c r="AN590" s="15"/>
      <c r="AO590" s="15"/>
      <c r="AP590" s="15"/>
      <c r="AQ590" s="7"/>
      <c r="AR590" s="7"/>
      <c r="AS590" s="17"/>
      <c r="AT590" s="17"/>
      <c r="AU590" s="17"/>
      <c r="AV590" s="17"/>
      <c r="AW590" s="17"/>
      <c r="AX590" s="17"/>
      <c r="AY590" s="17"/>
      <c r="AZ590" s="17"/>
      <c r="BA590" s="17"/>
      <c r="BB590" s="17"/>
      <c r="BC590" s="17"/>
      <c r="BD590" s="17"/>
      <c r="BE590" s="17"/>
      <c r="BF590" s="17"/>
      <c r="BG590" s="17"/>
      <c r="BH590" s="17"/>
    </row>
    <row r="591" spans="1:60" ht="30">
      <c r="A591" s="9">
        <v>589</v>
      </c>
      <c r="B591" s="144" t="s">
        <v>1134</v>
      </c>
      <c r="C591" s="18" t="s">
        <v>1135</v>
      </c>
      <c r="D591" s="19">
        <v>15</v>
      </c>
      <c r="E591" s="23"/>
      <c r="F591" s="23"/>
      <c r="G591" s="23"/>
      <c r="H591" s="104"/>
      <c r="I591" s="170"/>
      <c r="J591" s="105"/>
      <c r="K591" s="23"/>
      <c r="L591" s="23"/>
      <c r="M591" s="23"/>
      <c r="N591" s="102">
        <v>13</v>
      </c>
      <c r="O591" s="23"/>
      <c r="P591" s="23"/>
      <c r="Q591" s="23"/>
      <c r="R591" s="23"/>
      <c r="S591" s="23"/>
      <c r="T591" s="23"/>
      <c r="U591" s="23"/>
      <c r="V591" s="23"/>
      <c r="W591" s="23"/>
      <c r="X591" s="161"/>
      <c r="Y591" s="23"/>
      <c r="Z591" s="23"/>
      <c r="AA591" s="23"/>
      <c r="AB591" s="23"/>
      <c r="AC591" s="23"/>
      <c r="AD591" s="23"/>
      <c r="AE591" s="155"/>
      <c r="AF591" s="24">
        <f t="shared" si="42"/>
        <v>13</v>
      </c>
      <c r="AG591" s="25">
        <f t="shared" si="43"/>
        <v>1</v>
      </c>
      <c r="AH591" s="15"/>
      <c r="AI591" s="16"/>
      <c r="AJ591" s="15"/>
      <c r="AK591" s="15"/>
      <c r="AL591" s="15"/>
      <c r="AM591" s="15"/>
      <c r="AN591" s="15"/>
      <c r="AO591" s="15"/>
      <c r="AP591" s="15"/>
      <c r="AQ591" s="7"/>
      <c r="AR591" s="7"/>
      <c r="AS591" s="17"/>
      <c r="AT591" s="17"/>
      <c r="AU591" s="17"/>
      <c r="AV591" s="17"/>
      <c r="AW591" s="17"/>
      <c r="AX591" s="17"/>
      <c r="AY591" s="17"/>
      <c r="AZ591" s="17"/>
      <c r="BA591" s="17"/>
      <c r="BB591" s="17"/>
      <c r="BC591" s="17"/>
      <c r="BD591" s="17"/>
      <c r="BE591" s="17"/>
      <c r="BF591" s="17"/>
      <c r="BG591" s="17"/>
      <c r="BH591" s="17"/>
    </row>
    <row r="592" spans="1:60" ht="30">
      <c r="A592" s="9">
        <v>590</v>
      </c>
      <c r="B592" s="144" t="s">
        <v>1136</v>
      </c>
      <c r="C592" s="18" t="s">
        <v>1137</v>
      </c>
      <c r="D592" s="19">
        <v>13</v>
      </c>
      <c r="E592" s="23"/>
      <c r="F592" s="23"/>
      <c r="G592" s="23"/>
      <c r="H592" s="104"/>
      <c r="I592" s="170"/>
      <c r="J592" s="105"/>
      <c r="K592" s="23"/>
      <c r="L592" s="23"/>
      <c r="M592" s="23"/>
      <c r="N592" s="23"/>
      <c r="O592" s="23"/>
      <c r="P592" s="23"/>
      <c r="Q592" s="23"/>
      <c r="R592" s="23"/>
      <c r="S592" s="23"/>
      <c r="T592" s="23"/>
      <c r="U592" s="23"/>
      <c r="V592" s="23"/>
      <c r="W592" s="23"/>
      <c r="X592" s="161"/>
      <c r="Y592" s="23"/>
      <c r="Z592" s="23"/>
      <c r="AA592" s="23"/>
      <c r="AB592" s="23"/>
      <c r="AC592" s="23"/>
      <c r="AD592" s="23"/>
      <c r="AE592" s="155"/>
      <c r="AF592" s="24">
        <f t="shared" si="42"/>
        <v>0</v>
      </c>
      <c r="AG592" s="25">
        <f t="shared" si="43"/>
        <v>0</v>
      </c>
      <c r="AH592" s="15"/>
      <c r="AI592" s="16"/>
      <c r="AJ592" s="15"/>
      <c r="AK592" s="15"/>
      <c r="AL592" s="15"/>
      <c r="AM592" s="15"/>
      <c r="AN592" s="15"/>
      <c r="AO592" s="15"/>
      <c r="AP592" s="15"/>
      <c r="AQ592" s="7"/>
      <c r="AR592" s="7"/>
      <c r="AS592" s="17"/>
      <c r="AT592" s="17"/>
      <c r="AU592" s="17"/>
      <c r="AV592" s="17"/>
      <c r="AW592" s="17"/>
      <c r="AX592" s="17"/>
      <c r="AY592" s="17"/>
      <c r="AZ592" s="17"/>
      <c r="BA592" s="17"/>
      <c r="BB592" s="17"/>
      <c r="BC592" s="17"/>
      <c r="BD592" s="17"/>
      <c r="BE592" s="17"/>
      <c r="BF592" s="17"/>
      <c r="BG592" s="17"/>
      <c r="BH592" s="17"/>
    </row>
    <row r="593" spans="1:60" ht="30">
      <c r="A593" s="9">
        <v>591</v>
      </c>
      <c r="B593" s="144" t="s">
        <v>1138</v>
      </c>
      <c r="C593" s="18" t="s">
        <v>1139</v>
      </c>
      <c r="D593" s="19">
        <v>47.11</v>
      </c>
      <c r="E593" s="23"/>
      <c r="F593" s="23"/>
      <c r="G593" s="23"/>
      <c r="H593" s="104"/>
      <c r="I593" s="170"/>
      <c r="J593" s="105"/>
      <c r="K593" s="23"/>
      <c r="L593" s="23"/>
      <c r="M593" s="23"/>
      <c r="N593" s="23">
        <v>47.11</v>
      </c>
      <c r="O593" s="23"/>
      <c r="P593" s="23"/>
      <c r="Q593" s="23"/>
      <c r="R593" s="23"/>
      <c r="S593" s="23"/>
      <c r="T593" s="23">
        <v>47</v>
      </c>
      <c r="U593" s="23"/>
      <c r="V593" s="23"/>
      <c r="W593" s="23"/>
      <c r="X593" s="161"/>
      <c r="Y593" s="23"/>
      <c r="Z593" s="23">
        <v>47</v>
      </c>
      <c r="AA593" s="23"/>
      <c r="AB593" s="102">
        <v>46</v>
      </c>
      <c r="AC593" s="23"/>
      <c r="AD593" s="23"/>
      <c r="AE593" s="155"/>
      <c r="AF593" s="24">
        <f t="shared" si="42"/>
        <v>46</v>
      </c>
      <c r="AG593" s="25">
        <f t="shared" si="43"/>
        <v>1</v>
      </c>
      <c r="AH593" s="15"/>
      <c r="AI593" s="16"/>
      <c r="AJ593" s="15"/>
      <c r="AK593" s="15"/>
      <c r="AL593" s="15"/>
      <c r="AM593" s="15"/>
      <c r="AN593" s="15"/>
      <c r="AO593" s="15"/>
      <c r="AP593" s="15"/>
      <c r="AQ593" s="7"/>
      <c r="AR593" s="7"/>
      <c r="AS593" s="17"/>
      <c r="AT593" s="17"/>
      <c r="AU593" s="17"/>
      <c r="AV593" s="17"/>
      <c r="AW593" s="17"/>
      <c r="AX593" s="17"/>
      <c r="AY593" s="17"/>
      <c r="AZ593" s="17"/>
      <c r="BA593" s="17"/>
      <c r="BB593" s="17"/>
      <c r="BC593" s="17"/>
      <c r="BD593" s="17"/>
      <c r="BE593" s="17"/>
      <c r="BF593" s="17"/>
      <c r="BG593" s="17"/>
      <c r="BH593" s="17"/>
    </row>
    <row r="594" spans="1:60" ht="30">
      <c r="A594" s="9">
        <v>592</v>
      </c>
      <c r="B594" s="144" t="s">
        <v>1140</v>
      </c>
      <c r="C594" s="18" t="s">
        <v>1141</v>
      </c>
      <c r="D594" s="19">
        <v>43.2</v>
      </c>
      <c r="E594" s="23"/>
      <c r="F594" s="23"/>
      <c r="G594" s="23"/>
      <c r="H594" s="104"/>
      <c r="I594" s="170"/>
      <c r="J594" s="105"/>
      <c r="K594" s="23"/>
      <c r="L594" s="23"/>
      <c r="M594" s="23"/>
      <c r="N594" s="108">
        <v>43.2</v>
      </c>
      <c r="O594" s="23"/>
      <c r="P594" s="23"/>
      <c r="Q594" s="23"/>
      <c r="R594" s="23"/>
      <c r="S594" s="23"/>
      <c r="T594" s="23"/>
      <c r="U594" s="23"/>
      <c r="V594" s="23"/>
      <c r="W594" s="23"/>
      <c r="X594" s="161"/>
      <c r="Y594" s="23"/>
      <c r="Z594" s="23"/>
      <c r="AA594" s="23"/>
      <c r="AB594" s="23"/>
      <c r="AC594" s="23"/>
      <c r="AD594" s="23"/>
      <c r="AE594" s="155"/>
      <c r="AF594" s="24">
        <f t="shared" si="42"/>
        <v>43.2</v>
      </c>
      <c r="AG594" s="25">
        <f t="shared" si="43"/>
        <v>1</v>
      </c>
      <c r="AH594" s="15"/>
      <c r="AI594" s="16"/>
      <c r="AJ594" s="15"/>
      <c r="AK594" s="15"/>
      <c r="AL594" s="15"/>
      <c r="AM594" s="15"/>
      <c r="AN594" s="15"/>
      <c r="AO594" s="15"/>
      <c r="AP594" s="15"/>
      <c r="AQ594" s="7"/>
      <c r="AR594" s="7"/>
      <c r="AS594" s="17"/>
      <c r="AT594" s="17"/>
      <c r="AU594" s="17"/>
      <c r="AV594" s="17"/>
      <c r="AW594" s="17"/>
      <c r="AX594" s="17"/>
      <c r="AY594" s="17"/>
      <c r="AZ594" s="17"/>
      <c r="BA594" s="17"/>
      <c r="BB594" s="17"/>
      <c r="BC594" s="17"/>
      <c r="BD594" s="17"/>
      <c r="BE594" s="17"/>
      <c r="BF594" s="17"/>
      <c r="BG594" s="17"/>
      <c r="BH594" s="17"/>
    </row>
    <row r="595" spans="1:60" ht="30">
      <c r="A595" s="9">
        <v>593</v>
      </c>
      <c r="B595" s="144" t="s">
        <v>1142</v>
      </c>
      <c r="C595" s="18" t="s">
        <v>1143</v>
      </c>
      <c r="D595" s="19">
        <v>41</v>
      </c>
      <c r="E595" s="23"/>
      <c r="F595" s="23"/>
      <c r="G595" s="23"/>
      <c r="H595" s="104"/>
      <c r="I595" s="170"/>
      <c r="J595" s="105"/>
      <c r="K595" s="23"/>
      <c r="L595" s="23"/>
      <c r="M595" s="23"/>
      <c r="N595" s="101">
        <v>41</v>
      </c>
      <c r="O595" s="23"/>
      <c r="P595" s="23"/>
      <c r="Q595" s="23"/>
      <c r="R595" s="23"/>
      <c r="S595" s="23"/>
      <c r="T595" s="23"/>
      <c r="U595" s="23"/>
      <c r="V595" s="23"/>
      <c r="W595" s="23"/>
      <c r="X595" s="161"/>
      <c r="Y595" s="23"/>
      <c r="Z595" s="102">
        <v>41</v>
      </c>
      <c r="AA595" s="23"/>
      <c r="AB595" s="23"/>
      <c r="AC595" s="23"/>
      <c r="AD595" s="23"/>
      <c r="AE595" s="155"/>
      <c r="AF595" s="24">
        <f t="shared" si="42"/>
        <v>41</v>
      </c>
      <c r="AG595" s="25">
        <f t="shared" si="43"/>
        <v>2</v>
      </c>
      <c r="AH595" s="15"/>
      <c r="AI595" s="16"/>
      <c r="AJ595" s="15"/>
      <c r="AK595" s="15"/>
      <c r="AL595" s="15"/>
      <c r="AM595" s="15"/>
      <c r="AN595" s="15"/>
      <c r="AO595" s="15"/>
      <c r="AP595" s="15"/>
      <c r="AQ595" s="7"/>
      <c r="AR595" s="7"/>
      <c r="AS595" s="17"/>
      <c r="AT595" s="17"/>
      <c r="AU595" s="17"/>
      <c r="AV595" s="17"/>
      <c r="AW595" s="17"/>
      <c r="AX595" s="17"/>
      <c r="AY595" s="17"/>
      <c r="AZ595" s="17"/>
      <c r="BA595" s="17"/>
      <c r="BB595" s="17"/>
      <c r="BC595" s="17"/>
      <c r="BD595" s="17"/>
      <c r="BE595" s="17"/>
      <c r="BF595" s="17"/>
      <c r="BG595" s="17"/>
      <c r="BH595" s="17"/>
    </row>
    <row r="596" spans="1:60" ht="75">
      <c r="A596" s="9">
        <v>594</v>
      </c>
      <c r="B596" s="144" t="s">
        <v>1144</v>
      </c>
      <c r="C596" s="18" t="s">
        <v>1145</v>
      </c>
      <c r="D596" s="19">
        <v>89</v>
      </c>
      <c r="E596" s="23"/>
      <c r="F596" s="23"/>
      <c r="G596" s="23"/>
      <c r="H596" s="104"/>
      <c r="I596" s="170"/>
      <c r="J596" s="105"/>
      <c r="K596" s="23"/>
      <c r="L596" s="23"/>
      <c r="M596" s="23"/>
      <c r="N596" s="23"/>
      <c r="O596" s="23"/>
      <c r="P596" s="23"/>
      <c r="Q596" s="23"/>
      <c r="R596" s="23"/>
      <c r="S596" s="23"/>
      <c r="T596" s="102">
        <v>85</v>
      </c>
      <c r="U596" s="23"/>
      <c r="V596" s="23"/>
      <c r="W596" s="23"/>
      <c r="X596" s="161"/>
      <c r="Y596" s="23"/>
      <c r="Z596" s="23"/>
      <c r="AA596" s="23"/>
      <c r="AB596" s="102">
        <v>85</v>
      </c>
      <c r="AC596" s="23"/>
      <c r="AD596" s="23"/>
      <c r="AE596" s="155"/>
      <c r="AF596" s="24">
        <f t="shared" si="42"/>
        <v>85</v>
      </c>
      <c r="AG596" s="25">
        <f t="shared" si="43"/>
        <v>2</v>
      </c>
      <c r="AH596" s="15"/>
      <c r="AI596" s="16"/>
      <c r="AJ596" s="15"/>
      <c r="AK596" s="15"/>
      <c r="AL596" s="15"/>
      <c r="AM596" s="15"/>
      <c r="AN596" s="15"/>
      <c r="AO596" s="15"/>
      <c r="AP596" s="15"/>
      <c r="AQ596" s="7"/>
      <c r="AR596" s="7"/>
      <c r="AS596" s="17"/>
      <c r="AT596" s="17"/>
      <c r="AU596" s="17"/>
      <c r="AV596" s="17"/>
      <c r="AW596" s="17"/>
      <c r="AX596" s="17"/>
      <c r="AY596" s="17"/>
      <c r="AZ596" s="17"/>
      <c r="BA596" s="17"/>
      <c r="BB596" s="17"/>
      <c r="BC596" s="17"/>
      <c r="BD596" s="17"/>
      <c r="BE596" s="17"/>
      <c r="BF596" s="17"/>
      <c r="BG596" s="17"/>
      <c r="BH596" s="17"/>
    </row>
    <row r="597" spans="1:60" ht="45">
      <c r="A597" s="9">
        <v>595</v>
      </c>
      <c r="B597" s="144" t="s">
        <v>1146</v>
      </c>
      <c r="C597" s="18" t="s">
        <v>1147</v>
      </c>
      <c r="D597" s="19">
        <v>69.56</v>
      </c>
      <c r="E597" s="23"/>
      <c r="F597" s="23"/>
      <c r="G597" s="23"/>
      <c r="H597" s="104"/>
      <c r="I597" s="170"/>
      <c r="J597" s="105"/>
      <c r="K597" s="23"/>
      <c r="L597" s="23"/>
      <c r="M597" s="23"/>
      <c r="N597" s="102">
        <v>69.56</v>
      </c>
      <c r="O597" s="23"/>
      <c r="P597" s="23"/>
      <c r="Q597" s="23"/>
      <c r="R597" s="23"/>
      <c r="S597" s="23"/>
      <c r="T597" s="23"/>
      <c r="U597" s="23"/>
      <c r="V597" s="23"/>
      <c r="W597" s="23"/>
      <c r="X597" s="161"/>
      <c r="Y597" s="23"/>
      <c r="Z597" s="23"/>
      <c r="AA597" s="23"/>
      <c r="AB597" s="23"/>
      <c r="AC597" s="23"/>
      <c r="AD597" s="23"/>
      <c r="AE597" s="155"/>
      <c r="AF597" s="24">
        <f t="shared" si="42"/>
        <v>69.56</v>
      </c>
      <c r="AG597" s="25">
        <f t="shared" si="43"/>
        <v>1</v>
      </c>
      <c r="AH597" s="15"/>
      <c r="AI597" s="16"/>
      <c r="AJ597" s="15"/>
      <c r="AK597" s="15"/>
      <c r="AL597" s="15"/>
      <c r="AM597" s="15"/>
      <c r="AN597" s="15"/>
      <c r="AO597" s="15"/>
      <c r="AP597" s="15"/>
      <c r="AQ597" s="7"/>
      <c r="AR597" s="7"/>
      <c r="AS597" s="17"/>
      <c r="AT597" s="17"/>
      <c r="AU597" s="17"/>
      <c r="AV597" s="17"/>
      <c r="AW597" s="17"/>
      <c r="AX597" s="17"/>
      <c r="AY597" s="17"/>
      <c r="AZ597" s="17"/>
      <c r="BA597" s="17"/>
      <c r="BB597" s="17"/>
      <c r="BC597" s="17"/>
      <c r="BD597" s="17"/>
      <c r="BE597" s="17"/>
      <c r="BF597" s="17"/>
      <c r="BG597" s="17"/>
      <c r="BH597" s="17"/>
    </row>
    <row r="598" spans="1:60" ht="39.75" customHeight="1">
      <c r="A598" s="9">
        <v>596</v>
      </c>
      <c r="B598" s="144" t="s">
        <v>1517</v>
      </c>
      <c r="C598" s="18" t="s">
        <v>1516</v>
      </c>
      <c r="D598" s="19">
        <v>500</v>
      </c>
      <c r="E598" s="23"/>
      <c r="F598" s="23"/>
      <c r="G598" s="23"/>
      <c r="H598" s="104"/>
      <c r="I598" s="170"/>
      <c r="J598" s="105"/>
      <c r="K598" s="23"/>
      <c r="L598" s="23"/>
      <c r="M598" s="23"/>
      <c r="N598" s="23"/>
      <c r="O598" s="23"/>
      <c r="P598" s="23"/>
      <c r="Q598" s="23"/>
      <c r="R598" s="23"/>
      <c r="S598" s="23"/>
      <c r="T598" s="23"/>
      <c r="U598" s="23"/>
      <c r="V598" s="23"/>
      <c r="W598" s="23"/>
      <c r="X598" s="178">
        <v>500</v>
      </c>
      <c r="Y598" s="23"/>
      <c r="Z598" s="23"/>
      <c r="AA598" s="23"/>
      <c r="AB598" s="23"/>
      <c r="AC598" s="23"/>
      <c r="AD598" s="23"/>
      <c r="AE598" s="155"/>
      <c r="AF598" s="24">
        <f t="shared" ref="AF598" si="44">MIN(E598:AE598)</f>
        <v>500</v>
      </c>
      <c r="AG598" s="25">
        <f t="shared" ref="AG598" si="45">COUNTIF(E598:AE598,AF598)</f>
        <v>1</v>
      </c>
      <c r="AH598" s="15"/>
      <c r="AI598" s="16"/>
      <c r="AJ598" s="15"/>
      <c r="AK598" s="15"/>
      <c r="AL598" s="15"/>
      <c r="AM598" s="15"/>
      <c r="AN598" s="15"/>
      <c r="AO598" s="15"/>
      <c r="AP598" s="15"/>
      <c r="AQ598" s="7"/>
      <c r="AR598" s="7"/>
      <c r="AS598" s="17"/>
      <c r="AT598" s="17"/>
      <c r="AU598" s="17"/>
      <c r="AV598" s="17"/>
      <c r="AW598" s="17"/>
      <c r="AX598" s="17"/>
      <c r="AY598" s="17"/>
      <c r="AZ598" s="17"/>
      <c r="BA598" s="17"/>
      <c r="BB598" s="17"/>
      <c r="BC598" s="17"/>
      <c r="BD598" s="17"/>
      <c r="BE598" s="17"/>
      <c r="BF598" s="17"/>
      <c r="BG598" s="17"/>
      <c r="BH598" s="17"/>
    </row>
    <row r="599" spans="1:60" ht="27" customHeight="1">
      <c r="A599" s="9">
        <v>597</v>
      </c>
      <c r="B599" s="144" t="s">
        <v>1148</v>
      </c>
      <c r="C599" s="18" t="s">
        <v>1149</v>
      </c>
      <c r="D599" s="19">
        <v>15</v>
      </c>
      <c r="E599" s="23"/>
      <c r="F599" s="23"/>
      <c r="G599" s="23"/>
      <c r="H599" s="104"/>
      <c r="I599" s="170"/>
      <c r="J599" s="105"/>
      <c r="K599" s="23"/>
      <c r="L599" s="23"/>
      <c r="M599" s="23"/>
      <c r="N599" s="20"/>
      <c r="O599" s="102">
        <v>15</v>
      </c>
      <c r="P599" s="23"/>
      <c r="Q599" s="23"/>
      <c r="R599" s="23"/>
      <c r="S599" s="23"/>
      <c r="T599" s="102">
        <v>15</v>
      </c>
      <c r="U599" s="23"/>
      <c r="V599" s="23"/>
      <c r="W599" s="23"/>
      <c r="X599" s="161"/>
      <c r="Y599" s="23"/>
      <c r="Z599" s="23"/>
      <c r="AA599" s="23"/>
      <c r="AB599" s="102">
        <v>15</v>
      </c>
      <c r="AC599" s="102">
        <v>15</v>
      </c>
      <c r="AD599" s="23"/>
      <c r="AE599" s="159">
        <v>15</v>
      </c>
      <c r="AF599" s="24">
        <f t="shared" si="42"/>
        <v>15</v>
      </c>
      <c r="AG599" s="25">
        <f t="shared" si="43"/>
        <v>5</v>
      </c>
      <c r="AH599" s="15"/>
      <c r="AI599" s="16"/>
      <c r="AJ599" s="15"/>
      <c r="AK599" s="15"/>
      <c r="AL599" s="15"/>
      <c r="AM599" s="15"/>
      <c r="AN599" s="15"/>
      <c r="AO599" s="15"/>
      <c r="AP599" s="15"/>
      <c r="AQ599" s="7"/>
      <c r="AR599" s="7"/>
      <c r="AS599" s="17"/>
      <c r="AT599" s="17"/>
      <c r="AU599" s="17"/>
      <c r="AV599" s="17"/>
      <c r="AW599" s="17"/>
      <c r="AX599" s="17"/>
      <c r="AY599" s="17"/>
      <c r="AZ599" s="17"/>
      <c r="BA599" s="17"/>
      <c r="BB599" s="17"/>
      <c r="BC599" s="17"/>
      <c r="BD599" s="17"/>
      <c r="BE599" s="17"/>
      <c r="BF599" s="17"/>
      <c r="BG599" s="17"/>
      <c r="BH599" s="17"/>
    </row>
    <row r="600" spans="1:60" ht="45">
      <c r="A600" s="9">
        <v>598</v>
      </c>
      <c r="B600" s="144" t="s">
        <v>1150</v>
      </c>
      <c r="C600" s="18" t="s">
        <v>1151</v>
      </c>
      <c r="D600" s="19">
        <v>23.5</v>
      </c>
      <c r="E600" s="23"/>
      <c r="F600" s="23"/>
      <c r="G600" s="23"/>
      <c r="H600" s="104"/>
      <c r="I600" s="170"/>
      <c r="J600" s="105"/>
      <c r="K600" s="23"/>
      <c r="L600" s="23"/>
      <c r="M600" s="23"/>
      <c r="N600" s="20"/>
      <c r="O600" s="23"/>
      <c r="P600" s="23"/>
      <c r="Q600" s="23"/>
      <c r="R600" s="23"/>
      <c r="S600" s="23"/>
      <c r="T600" s="23"/>
      <c r="U600" s="23"/>
      <c r="V600" s="23"/>
      <c r="W600" s="23"/>
      <c r="X600" s="161"/>
      <c r="Y600" s="23"/>
      <c r="Z600" s="23"/>
      <c r="AA600" s="23"/>
      <c r="AB600" s="23"/>
      <c r="AC600" s="23"/>
      <c r="AD600" s="23"/>
      <c r="AE600" s="155"/>
      <c r="AF600" s="24">
        <f t="shared" si="42"/>
        <v>0</v>
      </c>
      <c r="AG600" s="25">
        <f t="shared" si="43"/>
        <v>0</v>
      </c>
      <c r="AH600" s="15"/>
      <c r="AI600" s="16"/>
      <c r="AJ600" s="15"/>
      <c r="AK600" s="15"/>
      <c r="AL600" s="15"/>
      <c r="AM600" s="15"/>
      <c r="AN600" s="15"/>
      <c r="AO600" s="15"/>
      <c r="AP600" s="15"/>
      <c r="AQ600" s="7"/>
      <c r="AR600" s="7"/>
      <c r="AS600" s="17"/>
      <c r="AT600" s="17"/>
      <c r="AU600" s="17"/>
      <c r="AV600" s="17"/>
      <c r="AW600" s="17"/>
      <c r="AX600" s="17"/>
      <c r="AY600" s="17"/>
      <c r="AZ600" s="17"/>
      <c r="BA600" s="17"/>
      <c r="BB600" s="17"/>
      <c r="BC600" s="17"/>
      <c r="BD600" s="17"/>
      <c r="BE600" s="17"/>
      <c r="BF600" s="17"/>
      <c r="BG600" s="17"/>
      <c r="BH600" s="17"/>
    </row>
    <row r="601" spans="1:60" ht="60">
      <c r="A601" s="9">
        <v>599</v>
      </c>
      <c r="B601" s="144" t="s">
        <v>1152</v>
      </c>
      <c r="C601" s="18" t="s">
        <v>1153</v>
      </c>
      <c r="D601" s="19">
        <v>2072</v>
      </c>
      <c r="E601" s="23"/>
      <c r="F601" s="23"/>
      <c r="G601" s="23"/>
      <c r="H601" s="104"/>
      <c r="I601" s="170"/>
      <c r="J601" s="105"/>
      <c r="K601" s="23"/>
      <c r="L601" s="23"/>
      <c r="M601" s="23"/>
      <c r="N601" s="20"/>
      <c r="O601" s="23"/>
      <c r="P601" s="23"/>
      <c r="Q601" s="23"/>
      <c r="R601" s="23"/>
      <c r="S601" s="23"/>
      <c r="T601" s="23"/>
      <c r="U601" s="23"/>
      <c r="V601" s="23"/>
      <c r="W601" s="23"/>
      <c r="X601" s="161"/>
      <c r="Y601" s="23"/>
      <c r="Z601" s="23"/>
      <c r="AA601" s="23"/>
      <c r="AB601" s="23"/>
      <c r="AC601" s="23"/>
      <c r="AD601" s="23"/>
      <c r="AE601" s="155"/>
      <c r="AF601" s="24">
        <f t="shared" si="42"/>
        <v>0</v>
      </c>
      <c r="AG601" s="25">
        <f t="shared" si="43"/>
        <v>0</v>
      </c>
      <c r="AH601" s="15"/>
      <c r="AI601" s="16"/>
      <c r="AJ601" s="15"/>
      <c r="AK601" s="15"/>
      <c r="AL601" s="15"/>
      <c r="AM601" s="15"/>
      <c r="AN601" s="15"/>
      <c r="AO601" s="15"/>
      <c r="AP601" s="15"/>
      <c r="AQ601" s="7"/>
      <c r="AR601" s="7"/>
      <c r="AS601" s="17"/>
      <c r="AT601" s="17"/>
      <c r="AU601" s="17"/>
      <c r="AV601" s="17"/>
      <c r="AW601" s="17"/>
      <c r="AX601" s="17"/>
      <c r="AY601" s="17"/>
      <c r="AZ601" s="17"/>
      <c r="BA601" s="17"/>
      <c r="BB601" s="17"/>
      <c r="BC601" s="17"/>
      <c r="BD601" s="17"/>
      <c r="BE601" s="17"/>
      <c r="BF601" s="17"/>
      <c r="BG601" s="17"/>
      <c r="BH601" s="17"/>
    </row>
    <row r="602" spans="1:60" ht="60">
      <c r="A602" s="9">
        <v>600</v>
      </c>
      <c r="B602" s="144" t="s">
        <v>1154</v>
      </c>
      <c r="C602" s="18" t="s">
        <v>1155</v>
      </c>
      <c r="D602" s="19">
        <v>957</v>
      </c>
      <c r="E602" s="23"/>
      <c r="F602" s="23"/>
      <c r="G602" s="23"/>
      <c r="H602" s="104"/>
      <c r="I602" s="170"/>
      <c r="J602" s="105"/>
      <c r="K602" s="23"/>
      <c r="L602" s="23"/>
      <c r="M602" s="23"/>
      <c r="N602" s="20"/>
      <c r="O602" s="23"/>
      <c r="P602" s="23"/>
      <c r="Q602" s="23"/>
      <c r="R602" s="23"/>
      <c r="S602" s="23"/>
      <c r="T602" s="23"/>
      <c r="U602" s="23"/>
      <c r="V602" s="23"/>
      <c r="W602" s="23"/>
      <c r="X602" s="161"/>
      <c r="Y602" s="23"/>
      <c r="Z602" s="23"/>
      <c r="AA602" s="23"/>
      <c r="AB602" s="23"/>
      <c r="AC602" s="23"/>
      <c r="AD602" s="23"/>
      <c r="AE602" s="155"/>
      <c r="AF602" s="24">
        <f t="shared" si="42"/>
        <v>0</v>
      </c>
      <c r="AG602" s="25">
        <f t="shared" si="43"/>
        <v>0</v>
      </c>
      <c r="AH602" s="15"/>
      <c r="AI602" s="16"/>
      <c r="AJ602" s="15"/>
      <c r="AK602" s="15"/>
      <c r="AL602" s="15"/>
      <c r="AM602" s="15"/>
      <c r="AN602" s="15"/>
      <c r="AO602" s="15"/>
      <c r="AP602" s="15"/>
      <c r="AQ602" s="7"/>
      <c r="AR602" s="7"/>
      <c r="AS602" s="17"/>
      <c r="AT602" s="17"/>
      <c r="AU602" s="17"/>
      <c r="AV602" s="17"/>
      <c r="AW602" s="17"/>
      <c r="AX602" s="17"/>
      <c r="AY602" s="17"/>
      <c r="AZ602" s="17"/>
      <c r="BA602" s="17"/>
      <c r="BB602" s="17"/>
      <c r="BC602" s="17"/>
      <c r="BD602" s="17"/>
      <c r="BE602" s="17"/>
      <c r="BF602" s="17"/>
      <c r="BG602" s="17"/>
      <c r="BH602" s="17"/>
    </row>
    <row r="603" spans="1:60" ht="30">
      <c r="A603" s="9">
        <v>601</v>
      </c>
      <c r="B603" s="144" t="s">
        <v>1156</v>
      </c>
      <c r="C603" s="18" t="s">
        <v>1157</v>
      </c>
      <c r="D603" s="19">
        <v>70</v>
      </c>
      <c r="E603" s="23"/>
      <c r="F603" s="23"/>
      <c r="G603" s="23"/>
      <c r="H603" s="104"/>
      <c r="I603" s="170"/>
      <c r="J603" s="105"/>
      <c r="K603" s="23"/>
      <c r="L603" s="23"/>
      <c r="M603" s="23"/>
      <c r="N603" s="20"/>
      <c r="O603" s="23"/>
      <c r="P603" s="23"/>
      <c r="Q603" s="23"/>
      <c r="R603" s="23"/>
      <c r="S603" s="23"/>
      <c r="T603" s="23"/>
      <c r="U603" s="23"/>
      <c r="V603" s="23"/>
      <c r="W603" s="23"/>
      <c r="X603" s="161"/>
      <c r="Y603" s="23"/>
      <c r="Z603" s="23"/>
      <c r="AA603" s="23"/>
      <c r="AB603" s="23"/>
      <c r="AC603" s="23"/>
      <c r="AD603" s="23"/>
      <c r="AE603" s="155"/>
      <c r="AF603" s="24">
        <f t="shared" si="42"/>
        <v>0</v>
      </c>
      <c r="AG603" s="25">
        <f t="shared" si="43"/>
        <v>0</v>
      </c>
      <c r="AH603" s="15"/>
      <c r="AI603" s="16"/>
      <c r="AJ603" s="15"/>
      <c r="AK603" s="15"/>
      <c r="AL603" s="15"/>
      <c r="AM603" s="15"/>
      <c r="AN603" s="15"/>
      <c r="AO603" s="15"/>
      <c r="AP603" s="15"/>
      <c r="AQ603" s="7"/>
      <c r="AR603" s="7"/>
      <c r="AS603" s="17"/>
      <c r="AT603" s="17"/>
      <c r="AU603" s="17"/>
      <c r="AV603" s="17"/>
      <c r="AW603" s="17"/>
      <c r="AX603" s="17"/>
      <c r="AY603" s="17"/>
      <c r="AZ603" s="17"/>
      <c r="BA603" s="17"/>
      <c r="BB603" s="17"/>
      <c r="BC603" s="17"/>
      <c r="BD603" s="17"/>
      <c r="BE603" s="17"/>
      <c r="BF603" s="17"/>
      <c r="BG603" s="17"/>
      <c r="BH603" s="17"/>
    </row>
    <row r="604" spans="1:60" ht="39" customHeight="1">
      <c r="A604" s="9">
        <v>602</v>
      </c>
      <c r="B604" s="144" t="s">
        <v>1550</v>
      </c>
      <c r="C604" s="18" t="s">
        <v>1549</v>
      </c>
      <c r="D604" s="19">
        <v>348</v>
      </c>
      <c r="E604" s="23"/>
      <c r="F604" s="23"/>
      <c r="G604" s="23"/>
      <c r="H604" s="104"/>
      <c r="I604" s="170"/>
      <c r="J604" s="105"/>
      <c r="K604" s="23"/>
      <c r="L604" s="23"/>
      <c r="M604" s="23"/>
      <c r="N604" s="20"/>
      <c r="O604" s="23"/>
      <c r="P604" s="23"/>
      <c r="Q604" s="23"/>
      <c r="R604" s="23"/>
      <c r="S604" s="23"/>
      <c r="T604" s="23"/>
      <c r="U604" s="23"/>
      <c r="V604" s="23"/>
      <c r="W604" s="23"/>
      <c r="X604" s="179">
        <v>348</v>
      </c>
      <c r="Y604" s="23"/>
      <c r="Z604" s="23"/>
      <c r="AA604" s="23"/>
      <c r="AB604" s="23"/>
      <c r="AC604" s="23"/>
      <c r="AD604" s="23"/>
      <c r="AE604" s="155"/>
      <c r="AF604" s="24">
        <f t="shared" ref="AF604" si="46">MIN(E604:AE604)</f>
        <v>348</v>
      </c>
      <c r="AG604" s="25">
        <f t="shared" ref="AG604" si="47">COUNTIF(E604:AE604,AF604)</f>
        <v>1</v>
      </c>
      <c r="AH604" s="15"/>
      <c r="AI604" s="16"/>
      <c r="AJ604" s="15"/>
      <c r="AK604" s="15"/>
      <c r="AL604" s="15"/>
      <c r="AM604" s="15"/>
      <c r="AN604" s="15"/>
      <c r="AO604" s="15"/>
      <c r="AP604" s="15"/>
      <c r="AQ604" s="7"/>
      <c r="AR604" s="7"/>
      <c r="AS604" s="17"/>
      <c r="AT604" s="17"/>
      <c r="AU604" s="17"/>
      <c r="AV604" s="17"/>
      <c r="AW604" s="17"/>
      <c r="AX604" s="17"/>
      <c r="AY604" s="17"/>
      <c r="AZ604" s="17"/>
      <c r="BA604" s="17"/>
      <c r="BB604" s="17"/>
      <c r="BC604" s="17"/>
      <c r="BD604" s="17"/>
      <c r="BE604" s="17"/>
      <c r="BF604" s="17"/>
      <c r="BG604" s="17"/>
      <c r="BH604" s="17"/>
    </row>
    <row r="605" spans="1:60" ht="45">
      <c r="A605" s="9">
        <v>603</v>
      </c>
      <c r="B605" s="144" t="s">
        <v>1158</v>
      </c>
      <c r="C605" s="18" t="s">
        <v>1159</v>
      </c>
      <c r="D605" s="19">
        <v>43.92</v>
      </c>
      <c r="E605" s="23"/>
      <c r="F605" s="23"/>
      <c r="G605" s="23"/>
      <c r="H605" s="104"/>
      <c r="I605" s="170"/>
      <c r="J605" s="105"/>
      <c r="K605" s="23"/>
      <c r="L605" s="23"/>
      <c r="M605" s="23"/>
      <c r="N605" s="20"/>
      <c r="O605" s="23"/>
      <c r="P605" s="23"/>
      <c r="Q605" s="23"/>
      <c r="R605" s="23"/>
      <c r="S605" s="23"/>
      <c r="T605" s="23"/>
      <c r="U605" s="23"/>
      <c r="V605" s="23"/>
      <c r="W605" s="23"/>
      <c r="X605" s="161"/>
      <c r="Y605" s="23"/>
      <c r="Z605" s="101">
        <v>43.92</v>
      </c>
      <c r="AA605" s="23"/>
      <c r="AB605" s="23"/>
      <c r="AC605" s="23"/>
      <c r="AD605" s="23"/>
      <c r="AE605" s="159">
        <v>43.92</v>
      </c>
      <c r="AF605" s="24">
        <f t="shared" si="42"/>
        <v>43.92</v>
      </c>
      <c r="AG605" s="25">
        <f t="shared" si="43"/>
        <v>2</v>
      </c>
      <c r="AH605" s="15"/>
      <c r="AI605" s="16"/>
      <c r="AJ605" s="15"/>
      <c r="AK605" s="15"/>
      <c r="AL605" s="15"/>
      <c r="AM605" s="15"/>
      <c r="AN605" s="15"/>
      <c r="AO605" s="15"/>
      <c r="AP605" s="15"/>
      <c r="AQ605" s="7"/>
      <c r="AR605" s="7"/>
      <c r="AS605" s="17"/>
      <c r="AT605" s="17"/>
      <c r="AU605" s="17"/>
      <c r="AV605" s="17"/>
      <c r="AW605" s="17"/>
      <c r="AX605" s="17"/>
      <c r="AY605" s="17"/>
      <c r="AZ605" s="17"/>
      <c r="BA605" s="17"/>
      <c r="BB605" s="17"/>
      <c r="BC605" s="17"/>
      <c r="BD605" s="17"/>
      <c r="BE605" s="17"/>
      <c r="BF605" s="17"/>
      <c r="BG605" s="17"/>
      <c r="BH605" s="17"/>
    </row>
    <row r="606" spans="1:60" ht="30">
      <c r="A606" s="9">
        <v>604</v>
      </c>
      <c r="B606" s="144" t="s">
        <v>1160</v>
      </c>
      <c r="C606" s="18" t="s">
        <v>1161</v>
      </c>
      <c r="D606" s="19">
        <v>31.6</v>
      </c>
      <c r="E606" s="23"/>
      <c r="F606" s="23"/>
      <c r="G606" s="23"/>
      <c r="H606" s="104"/>
      <c r="I606" s="170"/>
      <c r="J606" s="105"/>
      <c r="K606" s="23"/>
      <c r="L606" s="23"/>
      <c r="M606" s="23"/>
      <c r="N606" s="20"/>
      <c r="O606" s="23"/>
      <c r="P606" s="23"/>
      <c r="Q606" s="23"/>
      <c r="R606" s="23"/>
      <c r="S606" s="23"/>
      <c r="T606" s="23"/>
      <c r="U606" s="23"/>
      <c r="V606" s="23"/>
      <c r="W606" s="23"/>
      <c r="X606" s="161"/>
      <c r="Y606" s="23"/>
      <c r="Z606" s="23"/>
      <c r="AA606" s="23"/>
      <c r="AB606" s="23"/>
      <c r="AC606" s="23"/>
      <c r="AD606" s="23"/>
      <c r="AE606" s="155"/>
      <c r="AF606" s="24">
        <f t="shared" si="42"/>
        <v>0</v>
      </c>
      <c r="AG606" s="25">
        <f t="shared" si="43"/>
        <v>0</v>
      </c>
      <c r="AH606" s="15"/>
      <c r="AI606" s="16"/>
      <c r="AJ606" s="15"/>
      <c r="AK606" s="15"/>
      <c r="AL606" s="15"/>
      <c r="AM606" s="15"/>
      <c r="AN606" s="15"/>
      <c r="AO606" s="15"/>
      <c r="AP606" s="15"/>
      <c r="AQ606" s="7"/>
      <c r="AR606" s="7"/>
      <c r="AS606" s="17"/>
      <c r="AT606" s="17"/>
      <c r="AU606" s="17"/>
      <c r="AV606" s="17"/>
      <c r="AW606" s="17"/>
      <c r="AX606" s="17"/>
      <c r="AY606" s="17"/>
      <c r="AZ606" s="17"/>
      <c r="BA606" s="17"/>
      <c r="BB606" s="17"/>
      <c r="BC606" s="17"/>
      <c r="BD606" s="17"/>
      <c r="BE606" s="17"/>
      <c r="BF606" s="17"/>
      <c r="BG606" s="17"/>
      <c r="BH606" s="17"/>
    </row>
    <row r="607" spans="1:60" ht="30.75" customHeight="1">
      <c r="A607" s="9">
        <v>605</v>
      </c>
      <c r="B607" s="144" t="s">
        <v>1162</v>
      </c>
      <c r="C607" s="18" t="s">
        <v>1163</v>
      </c>
      <c r="D607" s="19">
        <v>22.94</v>
      </c>
      <c r="E607" s="23"/>
      <c r="F607" s="23"/>
      <c r="G607" s="23"/>
      <c r="H607" s="104"/>
      <c r="I607" s="170"/>
      <c r="J607" s="105"/>
      <c r="K607" s="23"/>
      <c r="L607" s="23"/>
      <c r="M607" s="23"/>
      <c r="N607" s="20"/>
      <c r="O607" s="23"/>
      <c r="P607" s="23"/>
      <c r="Q607" s="23"/>
      <c r="R607" s="23"/>
      <c r="S607" s="23"/>
      <c r="T607" s="23"/>
      <c r="U607" s="23"/>
      <c r="V607" s="23"/>
      <c r="W607" s="23"/>
      <c r="X607" s="161"/>
      <c r="Y607" s="23"/>
      <c r="Z607" s="23"/>
      <c r="AA607" s="23"/>
      <c r="AB607" s="23"/>
      <c r="AC607" s="23"/>
      <c r="AD607" s="23"/>
      <c r="AE607" s="155"/>
      <c r="AF607" s="24">
        <f t="shared" si="42"/>
        <v>0</v>
      </c>
      <c r="AG607" s="25">
        <f t="shared" si="43"/>
        <v>0</v>
      </c>
      <c r="AH607" s="15"/>
      <c r="AI607" s="16"/>
      <c r="AJ607" s="15"/>
      <c r="AK607" s="15"/>
      <c r="AL607" s="15"/>
      <c r="AM607" s="15"/>
      <c r="AN607" s="15"/>
      <c r="AO607" s="15"/>
      <c r="AP607" s="15"/>
      <c r="AQ607" s="7"/>
      <c r="AR607" s="7"/>
      <c r="AS607" s="17"/>
      <c r="AT607" s="17"/>
      <c r="AU607" s="17"/>
      <c r="AV607" s="17"/>
      <c r="AW607" s="17"/>
      <c r="AX607" s="17"/>
      <c r="AY607" s="17"/>
      <c r="AZ607" s="17"/>
      <c r="BA607" s="17"/>
      <c r="BB607" s="17"/>
      <c r="BC607" s="17"/>
      <c r="BD607" s="17"/>
      <c r="BE607" s="17"/>
      <c r="BF607" s="17"/>
      <c r="BG607" s="17"/>
      <c r="BH607" s="17"/>
    </row>
    <row r="608" spans="1:60" ht="45">
      <c r="A608" s="9">
        <v>606</v>
      </c>
      <c r="B608" s="144" t="s">
        <v>1164</v>
      </c>
      <c r="C608" s="18" t="s">
        <v>1165</v>
      </c>
      <c r="D608" s="19">
        <v>15</v>
      </c>
      <c r="E608" s="23"/>
      <c r="F608" s="23"/>
      <c r="G608" s="23"/>
      <c r="H608" s="104"/>
      <c r="I608" s="170"/>
      <c r="J608" s="105"/>
      <c r="K608" s="23"/>
      <c r="L608" s="23"/>
      <c r="M608" s="23"/>
      <c r="N608" s="20"/>
      <c r="O608" s="23"/>
      <c r="P608" s="23"/>
      <c r="Q608" s="23"/>
      <c r="R608" s="23"/>
      <c r="S608" s="23"/>
      <c r="T608" s="23"/>
      <c r="U608" s="23"/>
      <c r="V608" s="23"/>
      <c r="W608" s="23"/>
      <c r="X608" s="161"/>
      <c r="Y608" s="23"/>
      <c r="Z608" s="23"/>
      <c r="AA608" s="23"/>
      <c r="AB608" s="23"/>
      <c r="AC608" s="23"/>
      <c r="AD608" s="23"/>
      <c r="AE608" s="155"/>
      <c r="AF608" s="24">
        <f t="shared" si="42"/>
        <v>0</v>
      </c>
      <c r="AG608" s="25">
        <f t="shared" si="43"/>
        <v>0</v>
      </c>
      <c r="AH608" s="15"/>
      <c r="AI608" s="16"/>
      <c r="AJ608" s="15"/>
      <c r="AK608" s="15"/>
      <c r="AL608" s="15"/>
      <c r="AM608" s="15"/>
      <c r="AN608" s="15"/>
      <c r="AO608" s="15"/>
      <c r="AP608" s="15"/>
      <c r="AQ608" s="7"/>
      <c r="AR608" s="7"/>
      <c r="AS608" s="17"/>
      <c r="AT608" s="17"/>
      <c r="AU608" s="17"/>
      <c r="AV608" s="17"/>
      <c r="AW608" s="17"/>
      <c r="AX608" s="17"/>
      <c r="AY608" s="17"/>
      <c r="AZ608" s="17"/>
      <c r="BA608" s="17"/>
      <c r="BB608" s="17"/>
      <c r="BC608" s="17"/>
      <c r="BD608" s="17"/>
      <c r="BE608" s="17"/>
      <c r="BF608" s="17"/>
      <c r="BG608" s="17"/>
      <c r="BH608" s="17"/>
    </row>
    <row r="609" spans="1:60" ht="45">
      <c r="A609" s="9">
        <v>607</v>
      </c>
      <c r="B609" s="144" t="s">
        <v>1166</v>
      </c>
      <c r="C609" s="18" t="s">
        <v>1167</v>
      </c>
      <c r="D609" s="19">
        <v>5.12</v>
      </c>
      <c r="E609" s="23"/>
      <c r="F609" s="23"/>
      <c r="G609" s="23"/>
      <c r="H609" s="104"/>
      <c r="I609" s="170"/>
      <c r="J609" s="105"/>
      <c r="K609" s="23"/>
      <c r="L609" s="23"/>
      <c r="M609" s="23"/>
      <c r="N609" s="20"/>
      <c r="O609" s="23"/>
      <c r="P609" s="23"/>
      <c r="Q609" s="23"/>
      <c r="R609" s="23"/>
      <c r="S609" s="23"/>
      <c r="T609" s="23"/>
      <c r="U609" s="23"/>
      <c r="V609" s="23"/>
      <c r="W609" s="23"/>
      <c r="X609" s="161"/>
      <c r="Y609" s="23"/>
      <c r="Z609" s="23"/>
      <c r="AA609" s="23"/>
      <c r="AB609" s="23"/>
      <c r="AC609" s="23"/>
      <c r="AD609" s="23"/>
      <c r="AE609" s="155"/>
      <c r="AF609" s="24">
        <f t="shared" si="42"/>
        <v>0</v>
      </c>
      <c r="AG609" s="25">
        <f t="shared" si="43"/>
        <v>0</v>
      </c>
      <c r="AH609" s="15"/>
      <c r="AI609" s="16"/>
      <c r="AJ609" s="15"/>
      <c r="AK609" s="15"/>
      <c r="AL609" s="15"/>
      <c r="AM609" s="15"/>
      <c r="AN609" s="15"/>
      <c r="AO609" s="15"/>
      <c r="AP609" s="15"/>
      <c r="AQ609" s="7"/>
      <c r="AR609" s="7"/>
      <c r="AS609" s="17"/>
      <c r="AT609" s="17"/>
      <c r="AU609" s="17"/>
      <c r="AV609" s="17"/>
      <c r="AW609" s="17"/>
      <c r="AX609" s="17"/>
      <c r="AY609" s="17"/>
      <c r="AZ609" s="17"/>
      <c r="BA609" s="17"/>
      <c r="BB609" s="17"/>
      <c r="BC609" s="17"/>
      <c r="BD609" s="17"/>
      <c r="BE609" s="17"/>
      <c r="BF609" s="17"/>
      <c r="BG609" s="17"/>
      <c r="BH609" s="17"/>
    </row>
    <row r="610" spans="1:60" ht="30">
      <c r="A610" s="9">
        <v>608</v>
      </c>
      <c r="B610" s="144" t="s">
        <v>1168</v>
      </c>
      <c r="C610" s="18" t="s">
        <v>1169</v>
      </c>
      <c r="D610" s="19">
        <v>0</v>
      </c>
      <c r="E610" s="23"/>
      <c r="F610" s="23"/>
      <c r="G610" s="23"/>
      <c r="H610" s="104"/>
      <c r="I610" s="170"/>
      <c r="J610" s="105"/>
      <c r="K610" s="23"/>
      <c r="L610" s="23"/>
      <c r="M610" s="23"/>
      <c r="N610" s="20"/>
      <c r="O610" s="23"/>
      <c r="P610" s="23"/>
      <c r="Q610" s="23"/>
      <c r="R610" s="23"/>
      <c r="S610" s="23"/>
      <c r="T610" s="23"/>
      <c r="U610" s="23"/>
      <c r="V610" s="23"/>
      <c r="W610" s="23"/>
      <c r="X610" s="161"/>
      <c r="Y610" s="23"/>
      <c r="Z610" s="23"/>
      <c r="AA610" s="23"/>
      <c r="AB610" s="23"/>
      <c r="AC610" s="23"/>
      <c r="AD610" s="23"/>
      <c r="AE610" s="155"/>
      <c r="AF610" s="24">
        <f t="shared" si="42"/>
        <v>0</v>
      </c>
      <c r="AG610" s="25">
        <f t="shared" si="43"/>
        <v>0</v>
      </c>
      <c r="AH610" s="15"/>
      <c r="AI610" s="16"/>
      <c r="AJ610" s="15"/>
      <c r="AK610" s="15"/>
      <c r="AL610" s="15"/>
      <c r="AM610" s="15"/>
      <c r="AN610" s="15"/>
      <c r="AO610" s="15"/>
      <c r="AP610" s="15"/>
      <c r="AQ610" s="7"/>
      <c r="AR610" s="7"/>
      <c r="AS610" s="17"/>
      <c r="AT610" s="17"/>
      <c r="AU610" s="17"/>
      <c r="AV610" s="17"/>
      <c r="AW610" s="17"/>
      <c r="AX610" s="17"/>
      <c r="AY610" s="17"/>
      <c r="AZ610" s="17"/>
      <c r="BA610" s="17"/>
      <c r="BB610" s="17"/>
      <c r="BC610" s="17"/>
      <c r="BD610" s="17"/>
      <c r="BE610" s="17"/>
      <c r="BF610" s="17"/>
      <c r="BG610" s="17"/>
      <c r="BH610" s="17"/>
    </row>
    <row r="611" spans="1:60" ht="30">
      <c r="A611" s="9">
        <v>609</v>
      </c>
      <c r="B611" s="144" t="s">
        <v>1170</v>
      </c>
      <c r="C611" s="18" t="s">
        <v>1171</v>
      </c>
      <c r="D611" s="19">
        <v>0</v>
      </c>
      <c r="E611" s="23"/>
      <c r="F611" s="23"/>
      <c r="G611" s="23"/>
      <c r="H611" s="104"/>
      <c r="I611" s="170"/>
      <c r="J611" s="105"/>
      <c r="K611" s="23"/>
      <c r="L611" s="23"/>
      <c r="M611" s="23"/>
      <c r="N611" s="20"/>
      <c r="O611" s="23"/>
      <c r="P611" s="23"/>
      <c r="Q611" s="23"/>
      <c r="R611" s="23"/>
      <c r="S611" s="23"/>
      <c r="T611" s="23"/>
      <c r="U611" s="23"/>
      <c r="V611" s="23"/>
      <c r="W611" s="23"/>
      <c r="X611" s="161"/>
      <c r="Y611" s="23"/>
      <c r="Z611" s="23"/>
      <c r="AA611" s="23"/>
      <c r="AB611" s="23"/>
      <c r="AC611" s="23"/>
      <c r="AD611" s="23"/>
      <c r="AE611" s="155"/>
      <c r="AF611" s="24">
        <f t="shared" si="42"/>
        <v>0</v>
      </c>
      <c r="AG611" s="25">
        <f t="shared" si="43"/>
        <v>0</v>
      </c>
      <c r="AH611" s="15"/>
      <c r="AI611" s="16"/>
      <c r="AJ611" s="15"/>
      <c r="AK611" s="15"/>
      <c r="AL611" s="15"/>
      <c r="AM611" s="15"/>
      <c r="AN611" s="15"/>
      <c r="AO611" s="15"/>
      <c r="AP611" s="15"/>
      <c r="AQ611" s="7"/>
      <c r="AR611" s="7"/>
      <c r="AS611" s="17"/>
      <c r="AT611" s="17"/>
      <c r="AU611" s="17"/>
      <c r="AV611" s="17"/>
      <c r="AW611" s="17"/>
      <c r="AX611" s="17"/>
      <c r="AY611" s="17"/>
      <c r="AZ611" s="17"/>
      <c r="BA611" s="17"/>
      <c r="BB611" s="17"/>
      <c r="BC611" s="17"/>
      <c r="BD611" s="17"/>
      <c r="BE611" s="17"/>
      <c r="BF611" s="17"/>
      <c r="BG611" s="17"/>
      <c r="BH611" s="17"/>
    </row>
    <row r="612" spans="1:60" ht="45">
      <c r="A612" s="9">
        <v>610</v>
      </c>
      <c r="B612" s="144" t="s">
        <v>1172</v>
      </c>
      <c r="C612" s="18" t="s">
        <v>1173</v>
      </c>
      <c r="D612" s="19">
        <v>299.7</v>
      </c>
      <c r="E612" s="23"/>
      <c r="F612" s="23"/>
      <c r="G612" s="23"/>
      <c r="H612" s="104"/>
      <c r="I612" s="170"/>
      <c r="J612" s="105"/>
      <c r="K612" s="23"/>
      <c r="L612" s="23"/>
      <c r="M612" s="23"/>
      <c r="N612" s="20"/>
      <c r="O612" s="23"/>
      <c r="P612" s="23"/>
      <c r="Q612" s="23"/>
      <c r="R612" s="23"/>
      <c r="S612" s="23"/>
      <c r="T612" s="23"/>
      <c r="U612" s="23"/>
      <c r="V612" s="23"/>
      <c r="W612" s="23"/>
      <c r="X612" s="161"/>
      <c r="Y612" s="23"/>
      <c r="Z612" s="23"/>
      <c r="AA612" s="23"/>
      <c r="AB612" s="23"/>
      <c r="AC612" s="23"/>
      <c r="AD612" s="23"/>
      <c r="AE612" s="155"/>
      <c r="AF612" s="24">
        <f t="shared" si="42"/>
        <v>0</v>
      </c>
      <c r="AG612" s="25">
        <f t="shared" si="43"/>
        <v>0</v>
      </c>
      <c r="AH612" s="15"/>
      <c r="AI612" s="16"/>
      <c r="AJ612" s="15"/>
      <c r="AK612" s="15"/>
      <c r="AL612" s="15"/>
      <c r="AM612" s="15"/>
      <c r="AN612" s="15"/>
      <c r="AO612" s="15"/>
      <c r="AP612" s="15"/>
      <c r="AQ612" s="7"/>
      <c r="AR612" s="7"/>
      <c r="AS612" s="17"/>
      <c r="AT612" s="17"/>
      <c r="AU612" s="17"/>
      <c r="AV612" s="17"/>
      <c r="AW612" s="17"/>
      <c r="AX612" s="17"/>
      <c r="AY612" s="17"/>
      <c r="AZ612" s="17"/>
      <c r="BA612" s="17"/>
      <c r="BB612" s="17"/>
      <c r="BC612" s="17"/>
      <c r="BD612" s="17"/>
      <c r="BE612" s="17"/>
      <c r="BF612" s="17"/>
      <c r="BG612" s="17"/>
      <c r="BH612" s="17"/>
    </row>
    <row r="613" spans="1:60" ht="45">
      <c r="A613" s="9">
        <v>611</v>
      </c>
      <c r="B613" s="144" t="s">
        <v>1174</v>
      </c>
      <c r="C613" s="18" t="s">
        <v>1175</v>
      </c>
      <c r="D613" s="19">
        <v>118.4</v>
      </c>
      <c r="E613" s="23"/>
      <c r="F613" s="23"/>
      <c r="G613" s="23"/>
      <c r="H613" s="104"/>
      <c r="I613" s="170"/>
      <c r="J613" s="105"/>
      <c r="K613" s="23"/>
      <c r="L613" s="23"/>
      <c r="M613" s="23"/>
      <c r="N613" s="20"/>
      <c r="O613" s="23"/>
      <c r="P613" s="23"/>
      <c r="Q613" s="23"/>
      <c r="R613" s="23"/>
      <c r="S613" s="23"/>
      <c r="T613" s="23"/>
      <c r="U613" s="23"/>
      <c r="V613" s="23"/>
      <c r="W613" s="23"/>
      <c r="X613" s="161"/>
      <c r="Y613" s="23"/>
      <c r="Z613" s="23"/>
      <c r="AA613" s="23"/>
      <c r="AB613" s="23"/>
      <c r="AC613" s="23"/>
      <c r="AD613" s="23"/>
      <c r="AE613" s="155"/>
      <c r="AF613" s="24">
        <f t="shared" si="42"/>
        <v>0</v>
      </c>
      <c r="AG613" s="25">
        <f t="shared" si="43"/>
        <v>0</v>
      </c>
      <c r="AH613" s="15"/>
      <c r="AI613" s="16"/>
      <c r="AJ613" s="15"/>
      <c r="AK613" s="15"/>
      <c r="AL613" s="15"/>
      <c r="AM613" s="15"/>
      <c r="AN613" s="15"/>
      <c r="AO613" s="15"/>
      <c r="AP613" s="15"/>
      <c r="AQ613" s="7"/>
      <c r="AR613" s="7"/>
      <c r="AS613" s="17"/>
      <c r="AT613" s="17"/>
      <c r="AU613" s="17"/>
      <c r="AV613" s="17"/>
      <c r="AW613" s="17"/>
      <c r="AX613" s="17"/>
      <c r="AY613" s="17"/>
      <c r="AZ613" s="17"/>
      <c r="BA613" s="17"/>
      <c r="BB613" s="17"/>
      <c r="BC613" s="17"/>
      <c r="BD613" s="17"/>
      <c r="BE613" s="17"/>
      <c r="BF613" s="17"/>
      <c r="BG613" s="17"/>
      <c r="BH613" s="17"/>
    </row>
    <row r="614" spans="1:60" ht="45">
      <c r="A614" s="9">
        <v>612</v>
      </c>
      <c r="B614" s="144" t="s">
        <v>1176</v>
      </c>
      <c r="C614" s="18" t="s">
        <v>1177</v>
      </c>
      <c r="D614" s="19">
        <v>45</v>
      </c>
      <c r="E614" s="23"/>
      <c r="F614" s="23"/>
      <c r="G614" s="23"/>
      <c r="H614" s="104"/>
      <c r="I614" s="170"/>
      <c r="J614" s="105"/>
      <c r="K614" s="23"/>
      <c r="L614" s="23"/>
      <c r="M614" s="23"/>
      <c r="N614" s="20"/>
      <c r="O614" s="23"/>
      <c r="P614" s="23"/>
      <c r="Q614" s="23"/>
      <c r="R614" s="23"/>
      <c r="S614" s="23"/>
      <c r="T614" s="23"/>
      <c r="U614" s="23"/>
      <c r="V614" s="23"/>
      <c r="W614" s="23"/>
      <c r="X614" s="161"/>
      <c r="Y614" s="23"/>
      <c r="Z614" s="23"/>
      <c r="AA614" s="23"/>
      <c r="AB614" s="23"/>
      <c r="AC614" s="23"/>
      <c r="AD614" s="23"/>
      <c r="AE614" s="155"/>
      <c r="AF614" s="24">
        <f t="shared" si="42"/>
        <v>0</v>
      </c>
      <c r="AG614" s="25">
        <f t="shared" si="43"/>
        <v>0</v>
      </c>
      <c r="AH614" s="15"/>
      <c r="AI614" s="16"/>
      <c r="AJ614" s="15"/>
      <c r="AK614" s="15"/>
      <c r="AL614" s="15"/>
      <c r="AM614" s="15"/>
      <c r="AN614" s="15"/>
      <c r="AO614" s="15"/>
      <c r="AP614" s="15"/>
      <c r="AQ614" s="7"/>
      <c r="AR614" s="7"/>
      <c r="AS614" s="17"/>
      <c r="AT614" s="17"/>
      <c r="AU614" s="17"/>
      <c r="AV614" s="17"/>
      <c r="AW614" s="17"/>
      <c r="AX614" s="17"/>
      <c r="AY614" s="17"/>
      <c r="AZ614" s="17"/>
      <c r="BA614" s="17"/>
      <c r="BB614" s="17"/>
      <c r="BC614" s="17"/>
      <c r="BD614" s="17"/>
      <c r="BE614" s="17"/>
      <c r="BF614" s="17"/>
      <c r="BG614" s="17"/>
      <c r="BH614" s="17"/>
    </row>
    <row r="615" spans="1:60" ht="30">
      <c r="A615" s="9">
        <v>613</v>
      </c>
      <c r="B615" s="144" t="s">
        <v>1178</v>
      </c>
      <c r="C615" s="18" t="s">
        <v>1179</v>
      </c>
      <c r="D615" s="19">
        <v>79</v>
      </c>
      <c r="E615" s="23"/>
      <c r="F615" s="23"/>
      <c r="G615" s="23"/>
      <c r="H615" s="104"/>
      <c r="I615" s="170"/>
      <c r="J615" s="105"/>
      <c r="K615" s="23"/>
      <c r="L615" s="23"/>
      <c r="M615" s="23"/>
      <c r="N615" s="20"/>
      <c r="O615" s="23"/>
      <c r="P615" s="23"/>
      <c r="Q615" s="23"/>
      <c r="R615" s="23"/>
      <c r="S615" s="23"/>
      <c r="T615" s="23"/>
      <c r="U615" s="23"/>
      <c r="V615" s="23"/>
      <c r="W615" s="23"/>
      <c r="X615" s="161"/>
      <c r="Y615" s="23"/>
      <c r="Z615" s="23"/>
      <c r="AA615" s="23"/>
      <c r="AB615" s="23"/>
      <c r="AC615" s="23"/>
      <c r="AD615" s="23"/>
      <c r="AE615" s="155"/>
      <c r="AF615" s="24">
        <f t="shared" si="42"/>
        <v>0</v>
      </c>
      <c r="AG615" s="25">
        <f t="shared" si="43"/>
        <v>0</v>
      </c>
      <c r="AH615" s="15"/>
      <c r="AI615" s="16"/>
      <c r="AJ615" s="15"/>
      <c r="AK615" s="15"/>
      <c r="AL615" s="15"/>
      <c r="AM615" s="15"/>
      <c r="AN615" s="15"/>
      <c r="AO615" s="15"/>
      <c r="AP615" s="15"/>
      <c r="AQ615" s="7"/>
      <c r="AR615" s="7"/>
      <c r="AS615" s="17"/>
      <c r="AT615" s="17"/>
      <c r="AU615" s="17"/>
      <c r="AV615" s="17"/>
      <c r="AW615" s="17"/>
      <c r="AX615" s="17"/>
      <c r="AY615" s="17"/>
      <c r="AZ615" s="17"/>
      <c r="BA615" s="17"/>
      <c r="BB615" s="17"/>
      <c r="BC615" s="17"/>
      <c r="BD615" s="17"/>
      <c r="BE615" s="17"/>
      <c r="BF615" s="17"/>
      <c r="BG615" s="17"/>
      <c r="BH615" s="17"/>
    </row>
    <row r="616" spans="1:60" ht="30">
      <c r="A616" s="9">
        <v>614</v>
      </c>
      <c r="B616" s="144" t="s">
        <v>1180</v>
      </c>
      <c r="C616" s="18" t="s">
        <v>1181</v>
      </c>
      <c r="D616" s="19">
        <v>55</v>
      </c>
      <c r="E616" s="23"/>
      <c r="F616" s="23"/>
      <c r="G616" s="23"/>
      <c r="H616" s="104"/>
      <c r="I616" s="170"/>
      <c r="J616" s="105"/>
      <c r="K616" s="23"/>
      <c r="L616" s="23"/>
      <c r="M616" s="23"/>
      <c r="N616" s="20"/>
      <c r="O616" s="23"/>
      <c r="P616" s="23"/>
      <c r="Q616" s="23"/>
      <c r="R616" s="23"/>
      <c r="S616" s="23"/>
      <c r="T616" s="23"/>
      <c r="U616" s="23"/>
      <c r="V616" s="23"/>
      <c r="W616" s="23"/>
      <c r="X616" s="161"/>
      <c r="Y616" s="23"/>
      <c r="Z616" s="23"/>
      <c r="AA616" s="23"/>
      <c r="AB616" s="23"/>
      <c r="AC616" s="23"/>
      <c r="AD616" s="23"/>
      <c r="AE616" s="155"/>
      <c r="AF616" s="24">
        <f t="shared" si="42"/>
        <v>0</v>
      </c>
      <c r="AG616" s="25">
        <f t="shared" si="43"/>
        <v>0</v>
      </c>
      <c r="AH616" s="15"/>
      <c r="AI616" s="16"/>
      <c r="AJ616" s="15"/>
      <c r="AK616" s="15"/>
      <c r="AL616" s="15"/>
      <c r="AM616" s="15"/>
      <c r="AN616" s="15"/>
      <c r="AO616" s="15"/>
      <c r="AP616" s="15"/>
      <c r="AQ616" s="7"/>
      <c r="AR616" s="7"/>
      <c r="AS616" s="17"/>
      <c r="AT616" s="17"/>
      <c r="AU616" s="17"/>
      <c r="AV616" s="17"/>
      <c r="AW616" s="17"/>
      <c r="AX616" s="17"/>
      <c r="AY616" s="17"/>
      <c r="AZ616" s="17"/>
      <c r="BA616" s="17"/>
      <c r="BB616" s="17"/>
      <c r="BC616" s="17"/>
      <c r="BD616" s="17"/>
      <c r="BE616" s="17"/>
      <c r="BF616" s="17"/>
      <c r="BG616" s="17"/>
      <c r="BH616" s="17"/>
    </row>
    <row r="617" spans="1:60" ht="30">
      <c r="A617" s="9">
        <v>615</v>
      </c>
      <c r="B617" s="144" t="s">
        <v>1182</v>
      </c>
      <c r="C617" s="18" t="s">
        <v>1183</v>
      </c>
      <c r="D617" s="19">
        <v>154</v>
      </c>
      <c r="E617" s="23"/>
      <c r="F617" s="23"/>
      <c r="G617" s="23"/>
      <c r="H617" s="104"/>
      <c r="I617" s="170"/>
      <c r="J617" s="105"/>
      <c r="K617" s="23"/>
      <c r="L617" s="23"/>
      <c r="M617" s="23"/>
      <c r="N617" s="20"/>
      <c r="O617" s="23"/>
      <c r="P617" s="23"/>
      <c r="Q617" s="23"/>
      <c r="R617" s="23"/>
      <c r="S617" s="23"/>
      <c r="T617" s="23"/>
      <c r="U617" s="23"/>
      <c r="V617" s="23"/>
      <c r="W617" s="23"/>
      <c r="X617" s="161"/>
      <c r="Y617" s="23"/>
      <c r="Z617" s="23"/>
      <c r="AA617" s="23"/>
      <c r="AB617" s="23"/>
      <c r="AC617" s="23"/>
      <c r="AD617" s="23"/>
      <c r="AE617" s="155"/>
      <c r="AF617" s="24">
        <f t="shared" si="42"/>
        <v>0</v>
      </c>
      <c r="AG617" s="25">
        <f t="shared" si="43"/>
        <v>0</v>
      </c>
      <c r="AH617" s="15"/>
      <c r="AI617" s="16"/>
      <c r="AJ617" s="15"/>
      <c r="AK617" s="15"/>
      <c r="AL617" s="15"/>
      <c r="AM617" s="15"/>
      <c r="AN617" s="15"/>
      <c r="AO617" s="15"/>
      <c r="AP617" s="15"/>
      <c r="AQ617" s="7"/>
      <c r="AR617" s="7"/>
      <c r="AS617" s="17"/>
      <c r="AT617" s="17"/>
      <c r="AU617" s="17"/>
      <c r="AV617" s="17"/>
      <c r="AW617" s="17"/>
      <c r="AX617" s="17"/>
      <c r="AY617" s="17"/>
      <c r="AZ617" s="17"/>
      <c r="BA617" s="17"/>
      <c r="BB617" s="17"/>
      <c r="BC617" s="17"/>
      <c r="BD617" s="17"/>
      <c r="BE617" s="17"/>
      <c r="BF617" s="17"/>
      <c r="BG617" s="17"/>
      <c r="BH617" s="17"/>
    </row>
    <row r="618" spans="1:60" ht="25.5" customHeight="1">
      <c r="A618" s="9">
        <v>616</v>
      </c>
      <c r="B618" s="144" t="s">
        <v>1184</v>
      </c>
      <c r="C618" s="18" t="s">
        <v>1185</v>
      </c>
      <c r="D618" s="19">
        <v>0.74</v>
      </c>
      <c r="E618" s="23"/>
      <c r="F618" s="23"/>
      <c r="G618" s="23"/>
      <c r="H618" s="104"/>
      <c r="I618" s="170"/>
      <c r="J618" s="105"/>
      <c r="K618" s="23"/>
      <c r="L618" s="23"/>
      <c r="M618" s="23"/>
      <c r="N618" s="20"/>
      <c r="O618" s="23"/>
      <c r="P618" s="23"/>
      <c r="Q618" s="23"/>
      <c r="R618" s="23"/>
      <c r="S618" s="23"/>
      <c r="T618" s="23"/>
      <c r="U618" s="23"/>
      <c r="V618" s="23"/>
      <c r="W618" s="23"/>
      <c r="X618" s="161"/>
      <c r="Y618" s="23"/>
      <c r="Z618" s="23"/>
      <c r="AA618" s="23"/>
      <c r="AB618" s="23"/>
      <c r="AC618" s="23"/>
      <c r="AD618" s="23"/>
      <c r="AE618" s="155"/>
      <c r="AF618" s="24">
        <f t="shared" si="42"/>
        <v>0</v>
      </c>
      <c r="AG618" s="25">
        <f t="shared" si="43"/>
        <v>0</v>
      </c>
      <c r="AH618" s="15"/>
      <c r="AI618" s="16"/>
      <c r="AJ618" s="15"/>
      <c r="AK618" s="15"/>
      <c r="AL618" s="15"/>
      <c r="AM618" s="15"/>
      <c r="AN618" s="15"/>
      <c r="AO618" s="15"/>
      <c r="AP618" s="15"/>
      <c r="AQ618" s="7"/>
      <c r="AR618" s="7"/>
      <c r="AS618" s="17"/>
      <c r="AT618" s="17"/>
      <c r="AU618" s="17"/>
      <c r="AV618" s="17"/>
      <c r="AW618" s="17"/>
      <c r="AX618" s="17"/>
      <c r="AY618" s="17"/>
      <c r="AZ618" s="17"/>
      <c r="BA618" s="17"/>
      <c r="BB618" s="17"/>
      <c r="BC618" s="17"/>
      <c r="BD618" s="17"/>
      <c r="BE618" s="17"/>
      <c r="BF618" s="17"/>
      <c r="BG618" s="17"/>
      <c r="BH618" s="17"/>
    </row>
    <row r="619" spans="1:60" ht="30">
      <c r="A619" s="9">
        <v>617</v>
      </c>
      <c r="B619" s="144" t="s">
        <v>1186</v>
      </c>
      <c r="C619" s="18" t="s">
        <v>1187</v>
      </c>
      <c r="D619" s="19">
        <v>29</v>
      </c>
      <c r="E619" s="23"/>
      <c r="F619" s="23"/>
      <c r="G619" s="23"/>
      <c r="H619" s="104"/>
      <c r="I619" s="170"/>
      <c r="J619" s="105"/>
      <c r="K619" s="23"/>
      <c r="L619" s="23"/>
      <c r="M619" s="23"/>
      <c r="N619" s="20"/>
      <c r="O619" s="23"/>
      <c r="P619" s="23"/>
      <c r="Q619" s="23"/>
      <c r="R619" s="23"/>
      <c r="S619" s="23"/>
      <c r="T619" s="23"/>
      <c r="U619" s="23"/>
      <c r="V619" s="23"/>
      <c r="W619" s="23"/>
      <c r="X619" s="161"/>
      <c r="Y619" s="23"/>
      <c r="Z619" s="23"/>
      <c r="AA619" s="23"/>
      <c r="AB619" s="23"/>
      <c r="AC619" s="23"/>
      <c r="AD619" s="23"/>
      <c r="AE619" s="155"/>
      <c r="AF619" s="24">
        <f t="shared" si="42"/>
        <v>0</v>
      </c>
      <c r="AG619" s="25">
        <f t="shared" si="43"/>
        <v>0</v>
      </c>
      <c r="AH619" s="15"/>
      <c r="AI619" s="16"/>
      <c r="AJ619" s="15"/>
      <c r="AK619" s="15"/>
      <c r="AL619" s="15"/>
      <c r="AM619" s="15"/>
      <c r="AN619" s="15"/>
      <c r="AO619" s="15"/>
      <c r="AP619" s="15"/>
      <c r="AQ619" s="7"/>
      <c r="AR619" s="7"/>
      <c r="AS619" s="17"/>
      <c r="AT619" s="17"/>
      <c r="AU619" s="17"/>
      <c r="AV619" s="17"/>
      <c r="AW619" s="17"/>
      <c r="AX619" s="17"/>
      <c r="AY619" s="17"/>
      <c r="AZ619" s="17"/>
      <c r="BA619" s="17"/>
      <c r="BB619" s="17"/>
      <c r="BC619" s="17"/>
      <c r="BD619" s="17"/>
      <c r="BE619" s="17"/>
      <c r="BF619" s="17"/>
      <c r="BG619" s="17"/>
      <c r="BH619" s="17"/>
    </row>
    <row r="620" spans="1:60" ht="30">
      <c r="A620" s="9">
        <v>618</v>
      </c>
      <c r="B620" s="144" t="s">
        <v>1188</v>
      </c>
      <c r="C620" s="18" t="s">
        <v>1189</v>
      </c>
      <c r="D620" s="19">
        <v>19</v>
      </c>
      <c r="E620" s="23"/>
      <c r="F620" s="23"/>
      <c r="G620" s="23"/>
      <c r="H620" s="104"/>
      <c r="I620" s="170"/>
      <c r="J620" s="105"/>
      <c r="K620" s="23"/>
      <c r="L620" s="23"/>
      <c r="M620" s="23"/>
      <c r="N620" s="20"/>
      <c r="O620" s="23"/>
      <c r="P620" s="23"/>
      <c r="Q620" s="23"/>
      <c r="R620" s="23"/>
      <c r="S620" s="23"/>
      <c r="T620" s="23"/>
      <c r="U620" s="23"/>
      <c r="V620" s="23"/>
      <c r="W620" s="23"/>
      <c r="X620" s="161"/>
      <c r="Y620" s="23"/>
      <c r="Z620" s="23"/>
      <c r="AA620" s="23"/>
      <c r="AB620" s="23"/>
      <c r="AC620" s="23"/>
      <c r="AD620" s="23"/>
      <c r="AE620" s="155"/>
      <c r="AF620" s="24">
        <f t="shared" si="42"/>
        <v>0</v>
      </c>
      <c r="AG620" s="25">
        <f t="shared" si="43"/>
        <v>0</v>
      </c>
      <c r="AH620" s="15"/>
      <c r="AI620" s="16"/>
      <c r="AJ620" s="15"/>
      <c r="AK620" s="15"/>
      <c r="AL620" s="15"/>
      <c r="AM620" s="15"/>
      <c r="AN620" s="15"/>
      <c r="AO620" s="15"/>
      <c r="AP620" s="15"/>
      <c r="AQ620" s="7"/>
      <c r="AR620" s="7"/>
      <c r="AS620" s="17"/>
      <c r="AT620" s="17"/>
      <c r="AU620" s="17"/>
      <c r="AV620" s="17"/>
      <c r="AW620" s="17"/>
      <c r="AX620" s="17"/>
      <c r="AY620" s="17"/>
      <c r="AZ620" s="17"/>
      <c r="BA620" s="17"/>
      <c r="BB620" s="17"/>
      <c r="BC620" s="17"/>
      <c r="BD620" s="17"/>
      <c r="BE620" s="17"/>
      <c r="BF620" s="17"/>
      <c r="BG620" s="17"/>
      <c r="BH620" s="17"/>
    </row>
    <row r="621" spans="1:60" ht="30">
      <c r="A621" s="9">
        <v>619</v>
      </c>
      <c r="B621" s="144" t="s">
        <v>1190</v>
      </c>
      <c r="C621" s="18" t="s">
        <v>1191</v>
      </c>
      <c r="D621" s="19">
        <v>89</v>
      </c>
      <c r="E621" s="23"/>
      <c r="F621" s="23"/>
      <c r="G621" s="23"/>
      <c r="H621" s="104"/>
      <c r="I621" s="170"/>
      <c r="J621" s="105"/>
      <c r="K621" s="23"/>
      <c r="L621" s="23"/>
      <c r="M621" s="23"/>
      <c r="N621" s="20"/>
      <c r="O621" s="23"/>
      <c r="P621" s="23"/>
      <c r="Q621" s="23"/>
      <c r="R621" s="23"/>
      <c r="S621" s="23"/>
      <c r="T621" s="102">
        <v>89</v>
      </c>
      <c r="U621" s="23"/>
      <c r="V621" s="23"/>
      <c r="W621" s="23"/>
      <c r="X621" s="179">
        <v>89</v>
      </c>
      <c r="Y621" s="23"/>
      <c r="Z621" s="102">
        <v>89</v>
      </c>
      <c r="AA621" s="23"/>
      <c r="AB621" s="23"/>
      <c r="AC621" s="23"/>
      <c r="AD621" s="102">
        <v>89</v>
      </c>
      <c r="AE621" s="155"/>
      <c r="AF621" s="24">
        <f t="shared" si="42"/>
        <v>89</v>
      </c>
      <c r="AG621" s="25">
        <f t="shared" si="43"/>
        <v>4</v>
      </c>
      <c r="AH621" s="15"/>
      <c r="AI621" s="16"/>
      <c r="AJ621" s="15"/>
      <c r="AK621" s="15"/>
      <c r="AL621" s="15"/>
      <c r="AM621" s="15"/>
      <c r="AN621" s="15"/>
      <c r="AO621" s="15"/>
      <c r="AP621" s="15"/>
      <c r="AQ621" s="7"/>
      <c r="AR621" s="7"/>
      <c r="AS621" s="17"/>
      <c r="AT621" s="17"/>
      <c r="AU621" s="17"/>
      <c r="AV621" s="17"/>
      <c r="AW621" s="17"/>
      <c r="AX621" s="17"/>
      <c r="AY621" s="17"/>
      <c r="AZ621" s="17"/>
      <c r="BA621" s="17"/>
      <c r="BB621" s="17"/>
      <c r="BC621" s="17"/>
      <c r="BD621" s="17"/>
      <c r="BE621" s="17"/>
      <c r="BF621" s="17"/>
      <c r="BG621" s="17"/>
      <c r="BH621" s="17"/>
    </row>
    <row r="622" spans="1:60" ht="30">
      <c r="A622" s="9">
        <v>620</v>
      </c>
      <c r="B622" s="144" t="s">
        <v>1192</v>
      </c>
      <c r="C622" s="18" t="s">
        <v>1193</v>
      </c>
      <c r="D622" s="19">
        <v>53.04</v>
      </c>
      <c r="E622" s="23"/>
      <c r="F622" s="23"/>
      <c r="G622" s="23"/>
      <c r="H622" s="23"/>
      <c r="I622" s="170"/>
      <c r="J622" s="23"/>
      <c r="K622" s="23"/>
      <c r="L622" s="23"/>
      <c r="M622" s="102">
        <v>51</v>
      </c>
      <c r="N622" s="20">
        <v>53.04</v>
      </c>
      <c r="O622" s="23"/>
      <c r="P622" s="23">
        <v>53.04</v>
      </c>
      <c r="Q622" s="23"/>
      <c r="R622" s="23">
        <v>51.1</v>
      </c>
      <c r="S622" s="23"/>
      <c r="T622" s="23">
        <v>51.1</v>
      </c>
      <c r="U622" s="23"/>
      <c r="V622" s="23">
        <v>51.1</v>
      </c>
      <c r="W622" s="23"/>
      <c r="X622" s="161"/>
      <c r="Y622" s="23"/>
      <c r="Z622" s="23"/>
      <c r="AA622" s="23">
        <v>51.1</v>
      </c>
      <c r="AB622" s="23">
        <v>53</v>
      </c>
      <c r="AC622" s="23">
        <v>51.1</v>
      </c>
      <c r="AD622" s="23"/>
      <c r="AE622" s="23">
        <v>51.1</v>
      </c>
      <c r="AF622" s="24">
        <f t="shared" si="42"/>
        <v>51</v>
      </c>
      <c r="AG622" s="25">
        <f t="shared" si="43"/>
        <v>1</v>
      </c>
      <c r="AH622" s="15"/>
      <c r="AI622" s="16"/>
      <c r="AJ622" s="15"/>
      <c r="AK622" s="15"/>
      <c r="AL622" s="15"/>
      <c r="AM622" s="15"/>
      <c r="AN622" s="15"/>
      <c r="AO622" s="15"/>
      <c r="AP622" s="15"/>
      <c r="AQ622" s="7"/>
      <c r="AR622" s="7"/>
      <c r="AS622" s="17"/>
      <c r="AT622" s="17"/>
      <c r="AU622" s="17"/>
      <c r="AV622" s="17"/>
      <c r="AW622" s="17"/>
      <c r="AX622" s="17"/>
      <c r="AY622" s="17"/>
      <c r="AZ622" s="17"/>
      <c r="BA622" s="17"/>
      <c r="BB622" s="17"/>
      <c r="BC622" s="17"/>
      <c r="BD622" s="17"/>
      <c r="BE622" s="17"/>
      <c r="BF622" s="17"/>
      <c r="BG622" s="17"/>
      <c r="BH622" s="17"/>
    </row>
    <row r="623" spans="1:60" ht="60">
      <c r="A623" s="9">
        <v>621</v>
      </c>
      <c r="B623" s="144" t="s">
        <v>1194</v>
      </c>
      <c r="C623" s="18" t="s">
        <v>1195</v>
      </c>
      <c r="D623" s="19">
        <v>105.6</v>
      </c>
      <c r="E623" s="23"/>
      <c r="F623" s="23"/>
      <c r="G623" s="23"/>
      <c r="H623" s="104"/>
      <c r="I623" s="170"/>
      <c r="J623" s="105"/>
      <c r="K623" s="23"/>
      <c r="L623" s="23"/>
      <c r="M623" s="23"/>
      <c r="N623" s="20"/>
      <c r="O623" s="23"/>
      <c r="P623" s="23">
        <v>105.6</v>
      </c>
      <c r="Q623" s="23"/>
      <c r="R623" s="23"/>
      <c r="S623" s="23"/>
      <c r="T623" s="102">
        <v>99.1</v>
      </c>
      <c r="U623" s="23"/>
      <c r="V623" s="102">
        <v>99.1</v>
      </c>
      <c r="W623" s="23"/>
      <c r="X623" s="161"/>
      <c r="Y623" s="23"/>
      <c r="Z623" s="23"/>
      <c r="AA623" s="102">
        <v>99.1</v>
      </c>
      <c r="AB623" s="23">
        <v>100</v>
      </c>
      <c r="AC623" s="23"/>
      <c r="AD623" s="23"/>
      <c r="AE623" s="155">
        <v>105.6</v>
      </c>
      <c r="AF623" s="24">
        <f t="shared" si="42"/>
        <v>99.1</v>
      </c>
      <c r="AG623" s="25">
        <f t="shared" si="43"/>
        <v>3</v>
      </c>
      <c r="AH623" s="15"/>
      <c r="AI623" s="16"/>
      <c r="AJ623" s="15"/>
      <c r="AK623" s="15"/>
      <c r="AL623" s="15"/>
      <c r="AM623" s="15"/>
      <c r="AN623" s="15"/>
      <c r="AO623" s="15"/>
      <c r="AP623" s="15"/>
      <c r="AQ623" s="7"/>
      <c r="AR623" s="7"/>
      <c r="AS623" s="17"/>
      <c r="AT623" s="17"/>
      <c r="AU623" s="17"/>
      <c r="AV623" s="17"/>
      <c r="AW623" s="17"/>
      <c r="AX623" s="17"/>
      <c r="AY623" s="17"/>
      <c r="AZ623" s="17"/>
      <c r="BA623" s="17"/>
      <c r="BB623" s="17"/>
      <c r="BC623" s="17"/>
      <c r="BD623" s="17"/>
      <c r="BE623" s="17"/>
      <c r="BF623" s="17"/>
      <c r="BG623" s="17"/>
      <c r="BH623" s="17"/>
    </row>
    <row r="624" spans="1:60" ht="45">
      <c r="A624" s="9">
        <v>622</v>
      </c>
      <c r="B624" s="144" t="s">
        <v>1196</v>
      </c>
      <c r="C624" s="18" t="s">
        <v>1197</v>
      </c>
      <c r="D624" s="19">
        <v>33.6</v>
      </c>
      <c r="E624" s="23"/>
      <c r="F624" s="23"/>
      <c r="G624" s="23"/>
      <c r="H624" s="104"/>
      <c r="I624" s="170"/>
      <c r="J624" s="105"/>
      <c r="K624" s="23"/>
      <c r="L624" s="23"/>
      <c r="M624" s="23"/>
      <c r="N624" s="20"/>
      <c r="O624" s="23"/>
      <c r="P624" s="23"/>
      <c r="Q624" s="23"/>
      <c r="R624" s="23"/>
      <c r="S624" s="23"/>
      <c r="T624" s="23"/>
      <c r="U624" s="23"/>
      <c r="V624" s="23"/>
      <c r="W624" s="23"/>
      <c r="X624" s="161"/>
      <c r="Y624" s="23"/>
      <c r="Z624" s="23"/>
      <c r="AA624" s="102">
        <v>33.6</v>
      </c>
      <c r="AB624" s="23"/>
      <c r="AC624" s="23"/>
      <c r="AD624" s="23"/>
      <c r="AE624" s="155"/>
      <c r="AF624" s="24">
        <f t="shared" si="42"/>
        <v>33.6</v>
      </c>
      <c r="AG624" s="25">
        <f t="shared" si="43"/>
        <v>1</v>
      </c>
      <c r="AH624" s="15"/>
      <c r="AI624" s="16"/>
      <c r="AJ624" s="15"/>
      <c r="AK624" s="15"/>
      <c r="AL624" s="15"/>
      <c r="AM624" s="15"/>
      <c r="AN624" s="15"/>
      <c r="AO624" s="15"/>
      <c r="AP624" s="15"/>
      <c r="AQ624" s="7"/>
      <c r="AR624" s="7"/>
      <c r="AS624" s="17"/>
      <c r="AT624" s="17"/>
      <c r="AU624" s="17"/>
      <c r="AV624" s="17"/>
      <c r="AW624" s="17"/>
      <c r="AX624" s="17"/>
      <c r="AY624" s="17"/>
      <c r="AZ624" s="17"/>
      <c r="BA624" s="17"/>
      <c r="BB624" s="17"/>
      <c r="BC624" s="17"/>
      <c r="BD624" s="17"/>
      <c r="BE624" s="17"/>
      <c r="BF624" s="17"/>
      <c r="BG624" s="17"/>
      <c r="BH624" s="17"/>
    </row>
    <row r="625" spans="1:60" ht="45">
      <c r="A625" s="9">
        <v>623</v>
      </c>
      <c r="B625" s="144" t="s">
        <v>1198</v>
      </c>
      <c r="C625" s="18" t="s">
        <v>1199</v>
      </c>
      <c r="D625" s="19">
        <v>384</v>
      </c>
      <c r="E625" s="23"/>
      <c r="F625" s="23"/>
      <c r="G625" s="23"/>
      <c r="H625" s="104"/>
      <c r="I625" s="170"/>
      <c r="J625" s="105"/>
      <c r="K625" s="23"/>
      <c r="L625" s="23"/>
      <c r="M625" s="23"/>
      <c r="N625" s="23"/>
      <c r="O625" s="23"/>
      <c r="P625" s="23"/>
      <c r="Q625" s="23"/>
      <c r="R625" s="23"/>
      <c r="S625" s="23"/>
      <c r="T625" s="23"/>
      <c r="U625" s="23"/>
      <c r="V625" s="23"/>
      <c r="W625" s="23"/>
      <c r="X625" s="161"/>
      <c r="Y625" s="23"/>
      <c r="Z625" s="23"/>
      <c r="AA625" s="23"/>
      <c r="AB625" s="23"/>
      <c r="AC625" s="23"/>
      <c r="AD625" s="23"/>
      <c r="AE625" s="155"/>
      <c r="AF625" s="24">
        <f t="shared" si="42"/>
        <v>0</v>
      </c>
      <c r="AG625" s="25">
        <f t="shared" si="43"/>
        <v>0</v>
      </c>
      <c r="AH625" s="15"/>
      <c r="AI625" s="16"/>
      <c r="AJ625" s="15"/>
      <c r="AK625" s="15"/>
      <c r="AL625" s="15"/>
      <c r="AM625" s="15"/>
      <c r="AN625" s="15"/>
      <c r="AO625" s="15"/>
      <c r="AP625" s="15"/>
      <c r="AQ625" s="7"/>
      <c r="AR625" s="7"/>
      <c r="AS625" s="17"/>
      <c r="AT625" s="17"/>
      <c r="AU625" s="17"/>
      <c r="AV625" s="17"/>
      <c r="AW625" s="17"/>
      <c r="AX625" s="17"/>
      <c r="AY625" s="17"/>
      <c r="AZ625" s="17"/>
      <c r="BA625" s="17"/>
      <c r="BB625" s="17"/>
      <c r="BC625" s="17"/>
      <c r="BD625" s="17"/>
      <c r="BE625" s="17"/>
      <c r="BF625" s="17"/>
      <c r="BG625" s="17"/>
      <c r="BH625" s="17"/>
    </row>
    <row r="626" spans="1:60" ht="30">
      <c r="A626" s="9">
        <v>624</v>
      </c>
      <c r="B626" s="144" t="s">
        <v>1200</v>
      </c>
      <c r="C626" s="18" t="s">
        <v>1201</v>
      </c>
      <c r="D626" s="19">
        <v>65</v>
      </c>
      <c r="E626" s="23"/>
      <c r="F626" s="23"/>
      <c r="G626" s="23"/>
      <c r="H626" s="104"/>
      <c r="I626" s="170"/>
      <c r="J626" s="105"/>
      <c r="K626" s="23"/>
      <c r="L626" s="23"/>
      <c r="M626" s="23"/>
      <c r="N626" s="102">
        <v>65</v>
      </c>
      <c r="O626" s="23"/>
      <c r="P626" s="23"/>
      <c r="Q626" s="23"/>
      <c r="R626" s="23"/>
      <c r="S626" s="23"/>
      <c r="T626" s="23"/>
      <c r="U626" s="23"/>
      <c r="V626" s="23"/>
      <c r="W626" s="23"/>
      <c r="X626" s="161"/>
      <c r="Y626" s="23"/>
      <c r="Z626" s="102">
        <v>65</v>
      </c>
      <c r="AA626" s="23"/>
      <c r="AB626" s="102">
        <v>65</v>
      </c>
      <c r="AC626" s="23"/>
      <c r="AD626" s="23"/>
      <c r="AE626" s="155"/>
      <c r="AF626" s="24">
        <f t="shared" si="42"/>
        <v>65</v>
      </c>
      <c r="AG626" s="25">
        <f t="shared" si="43"/>
        <v>3</v>
      </c>
      <c r="AH626" s="15"/>
      <c r="AI626" s="16"/>
      <c r="AJ626" s="15"/>
      <c r="AK626" s="15"/>
      <c r="AL626" s="15"/>
      <c r="AM626" s="15"/>
      <c r="AN626" s="15"/>
      <c r="AO626" s="15"/>
      <c r="AP626" s="15"/>
      <c r="AQ626" s="7"/>
      <c r="AR626" s="7"/>
      <c r="AS626" s="17"/>
      <c r="AT626" s="17"/>
      <c r="AU626" s="17"/>
      <c r="AV626" s="17"/>
      <c r="AW626" s="17"/>
      <c r="AX626" s="17"/>
      <c r="AY626" s="17"/>
      <c r="AZ626" s="17"/>
      <c r="BA626" s="17"/>
      <c r="BB626" s="17"/>
      <c r="BC626" s="17"/>
      <c r="BD626" s="17"/>
      <c r="BE626" s="17"/>
      <c r="BF626" s="17"/>
      <c r="BG626" s="17"/>
      <c r="BH626" s="17"/>
    </row>
    <row r="627" spans="1:60" ht="90">
      <c r="A627" s="9">
        <v>625</v>
      </c>
      <c r="B627" s="144" t="s">
        <v>1202</v>
      </c>
      <c r="C627" s="18" t="s">
        <v>1203</v>
      </c>
      <c r="D627" s="19">
        <v>67</v>
      </c>
      <c r="E627" s="23"/>
      <c r="F627" s="23"/>
      <c r="G627" s="23"/>
      <c r="H627" s="104"/>
      <c r="I627" s="170"/>
      <c r="J627" s="105"/>
      <c r="K627" s="23"/>
      <c r="L627" s="23"/>
      <c r="M627" s="23"/>
      <c r="N627" s="20"/>
      <c r="O627" s="23"/>
      <c r="P627" s="23"/>
      <c r="Q627" s="23"/>
      <c r="R627" s="23"/>
      <c r="S627" s="23"/>
      <c r="T627" s="23"/>
      <c r="U627" s="23"/>
      <c r="V627" s="23"/>
      <c r="W627" s="23"/>
      <c r="X627" s="161"/>
      <c r="Y627" s="23"/>
      <c r="Z627" s="23"/>
      <c r="AA627" s="23"/>
      <c r="AB627" s="23"/>
      <c r="AC627" s="23"/>
      <c r="AD627" s="23"/>
      <c r="AE627" s="155">
        <v>67</v>
      </c>
      <c r="AF627" s="24">
        <f t="shared" si="42"/>
        <v>67</v>
      </c>
      <c r="AG627" s="25">
        <f t="shared" si="43"/>
        <v>1</v>
      </c>
      <c r="AH627" s="15"/>
      <c r="AI627" s="16"/>
      <c r="AJ627" s="15"/>
      <c r="AK627" s="15"/>
      <c r="AL627" s="15"/>
      <c r="AM627" s="15"/>
      <c r="AN627" s="15"/>
      <c r="AO627" s="15"/>
      <c r="AP627" s="15"/>
      <c r="AQ627" s="7"/>
      <c r="AR627" s="7"/>
      <c r="AS627" s="17"/>
      <c r="AT627" s="17"/>
      <c r="AU627" s="17"/>
      <c r="AV627" s="17"/>
      <c r="AW627" s="17"/>
      <c r="AX627" s="17"/>
      <c r="AY627" s="17"/>
      <c r="AZ627" s="17"/>
      <c r="BA627" s="17"/>
      <c r="BB627" s="17"/>
      <c r="BC627" s="17"/>
      <c r="BD627" s="17"/>
      <c r="BE627" s="17"/>
      <c r="BF627" s="17"/>
      <c r="BG627" s="17"/>
      <c r="BH627" s="17"/>
    </row>
    <row r="628" spans="1:60" ht="75">
      <c r="A628" s="9">
        <v>626</v>
      </c>
      <c r="B628" s="144" t="s">
        <v>1204</v>
      </c>
      <c r="C628" s="18" t="s">
        <v>1205</v>
      </c>
      <c r="D628" s="19">
        <v>174</v>
      </c>
      <c r="E628" s="23"/>
      <c r="F628" s="23"/>
      <c r="G628" s="23"/>
      <c r="H628" s="104"/>
      <c r="I628" s="170"/>
      <c r="J628" s="105"/>
      <c r="K628" s="23"/>
      <c r="L628" s="23"/>
      <c r="M628" s="23"/>
      <c r="N628" s="20"/>
      <c r="O628" s="23"/>
      <c r="P628" s="23"/>
      <c r="Q628" s="23"/>
      <c r="R628" s="23"/>
      <c r="S628" s="23"/>
      <c r="T628" s="102">
        <v>171</v>
      </c>
      <c r="U628" s="23"/>
      <c r="V628" s="23"/>
      <c r="W628" s="23"/>
      <c r="X628" s="167">
        <v>174</v>
      </c>
      <c r="Y628" s="23"/>
      <c r="Z628" s="23">
        <v>174</v>
      </c>
      <c r="AA628" s="23"/>
      <c r="AB628" s="23"/>
      <c r="AC628" s="23"/>
      <c r="AD628" s="23"/>
      <c r="AE628" s="159">
        <v>171</v>
      </c>
      <c r="AF628" s="24">
        <f t="shared" si="42"/>
        <v>171</v>
      </c>
      <c r="AG628" s="25">
        <f t="shared" si="43"/>
        <v>2</v>
      </c>
      <c r="AH628" s="15"/>
      <c r="AI628" s="16"/>
      <c r="AJ628" s="15"/>
      <c r="AK628" s="15"/>
      <c r="AL628" s="15"/>
      <c r="AM628" s="15"/>
      <c r="AN628" s="15"/>
      <c r="AO628" s="15"/>
      <c r="AP628" s="15"/>
      <c r="AQ628" s="7"/>
      <c r="AR628" s="7"/>
      <c r="AS628" s="17"/>
      <c r="AT628" s="17"/>
      <c r="AU628" s="17"/>
      <c r="AV628" s="17"/>
      <c r="AW628" s="17"/>
      <c r="AX628" s="17"/>
      <c r="AY628" s="17"/>
      <c r="AZ628" s="17"/>
      <c r="BA628" s="17"/>
      <c r="BB628" s="17"/>
      <c r="BC628" s="17"/>
      <c r="BD628" s="17"/>
      <c r="BE628" s="17"/>
      <c r="BF628" s="17"/>
      <c r="BG628" s="17"/>
      <c r="BH628" s="17"/>
    </row>
    <row r="629" spans="1:60" ht="75">
      <c r="A629" s="9">
        <v>627</v>
      </c>
      <c r="B629" s="144" t="s">
        <v>1206</v>
      </c>
      <c r="C629" s="18" t="s">
        <v>1207</v>
      </c>
      <c r="D629" s="19">
        <v>168</v>
      </c>
      <c r="E629" s="23"/>
      <c r="F629" s="23"/>
      <c r="G629" s="23"/>
      <c r="H629" s="104"/>
      <c r="I629" s="170"/>
      <c r="J629" s="105"/>
      <c r="K629" s="23"/>
      <c r="L629" s="23"/>
      <c r="M629" s="23"/>
      <c r="N629" s="20"/>
      <c r="O629" s="23"/>
      <c r="P629" s="23"/>
      <c r="Q629" s="23"/>
      <c r="R629" s="23"/>
      <c r="S629" s="23"/>
      <c r="T629" s="102">
        <v>165</v>
      </c>
      <c r="U629" s="23"/>
      <c r="V629" s="23"/>
      <c r="W629" s="23"/>
      <c r="X629" s="161"/>
      <c r="Y629" s="23"/>
      <c r="Z629" s="23"/>
      <c r="AA629" s="23"/>
      <c r="AB629" s="23"/>
      <c r="AC629" s="23"/>
      <c r="AD629" s="23"/>
      <c r="AE629" s="155"/>
      <c r="AF629" s="24">
        <f t="shared" si="42"/>
        <v>165</v>
      </c>
      <c r="AG629" s="25">
        <f t="shared" si="43"/>
        <v>1</v>
      </c>
      <c r="AH629" s="15"/>
      <c r="AI629" s="16"/>
      <c r="AJ629" s="15"/>
      <c r="AK629" s="15"/>
      <c r="AL629" s="15"/>
      <c r="AM629" s="15"/>
      <c r="AN629" s="15"/>
      <c r="AO629" s="15"/>
      <c r="AP629" s="15"/>
      <c r="AQ629" s="7"/>
      <c r="AR629" s="7"/>
      <c r="AS629" s="17"/>
      <c r="AT629" s="17"/>
      <c r="AU629" s="17"/>
      <c r="AV629" s="17"/>
      <c r="AW629" s="17"/>
      <c r="AX629" s="17"/>
      <c r="AY629" s="17"/>
      <c r="AZ629" s="17"/>
      <c r="BA629" s="17"/>
      <c r="BB629" s="17"/>
      <c r="BC629" s="17"/>
      <c r="BD629" s="17"/>
      <c r="BE629" s="17"/>
      <c r="BF629" s="17"/>
      <c r="BG629" s="17"/>
      <c r="BH629" s="17"/>
    </row>
    <row r="630" spans="1:60" ht="42" customHeight="1">
      <c r="A630" s="9">
        <v>628</v>
      </c>
      <c r="B630" s="144" t="s">
        <v>1520</v>
      </c>
      <c r="C630" s="18" t="s">
        <v>1519</v>
      </c>
      <c r="D630" s="19">
        <v>171.36</v>
      </c>
      <c r="E630" s="23"/>
      <c r="F630" s="23"/>
      <c r="G630" s="23"/>
      <c r="H630" s="104"/>
      <c r="I630" s="170"/>
      <c r="J630" s="105"/>
      <c r="K630" s="23"/>
      <c r="L630" s="23"/>
      <c r="M630" s="23"/>
      <c r="N630" s="20"/>
      <c r="O630" s="23"/>
      <c r="P630" s="23"/>
      <c r="Q630" s="23"/>
      <c r="R630" s="23"/>
      <c r="S630" s="23"/>
      <c r="T630" s="23"/>
      <c r="U630" s="23"/>
      <c r="V630" s="23"/>
      <c r="W630" s="23"/>
      <c r="X630" s="179">
        <v>171.36</v>
      </c>
      <c r="Y630" s="23"/>
      <c r="Z630" s="23"/>
      <c r="AA630" s="23"/>
      <c r="AB630" s="23"/>
      <c r="AC630" s="23"/>
      <c r="AD630" s="23"/>
      <c r="AE630" s="155"/>
      <c r="AF630" s="24">
        <f t="shared" ref="AF630" si="48">MIN(E630:AE630)</f>
        <v>171.36</v>
      </c>
      <c r="AG630" s="25">
        <f t="shared" ref="AG630" si="49">COUNTIF(E630:AE630,AF630)</f>
        <v>1</v>
      </c>
      <c r="AH630" s="15"/>
      <c r="AI630" s="16"/>
      <c r="AJ630" s="15"/>
      <c r="AK630" s="15"/>
      <c r="AL630" s="15"/>
      <c r="AM630" s="15"/>
      <c r="AN630" s="15"/>
      <c r="AO630" s="15"/>
      <c r="AP630" s="15"/>
      <c r="AQ630" s="7"/>
      <c r="AR630" s="7"/>
      <c r="AS630" s="17"/>
      <c r="AT630" s="17"/>
      <c r="AU630" s="17"/>
      <c r="AV630" s="17"/>
      <c r="AW630" s="17"/>
      <c r="AX630" s="17"/>
      <c r="AY630" s="17"/>
      <c r="AZ630" s="17"/>
      <c r="BA630" s="17"/>
      <c r="BB630" s="17"/>
      <c r="BC630" s="17"/>
      <c r="BD630" s="17"/>
      <c r="BE630" s="17"/>
      <c r="BF630" s="17"/>
      <c r="BG630" s="17"/>
      <c r="BH630" s="17"/>
    </row>
    <row r="631" spans="1:60" ht="45">
      <c r="A631" s="9">
        <v>629</v>
      </c>
      <c r="B631" s="144" t="s">
        <v>1208</v>
      </c>
      <c r="C631" s="18" t="s">
        <v>1209</v>
      </c>
      <c r="D631" s="19">
        <v>59</v>
      </c>
      <c r="E631" s="23"/>
      <c r="F631" s="23"/>
      <c r="G631" s="23"/>
      <c r="H631" s="104"/>
      <c r="I631" s="170"/>
      <c r="J631" s="105"/>
      <c r="K631" s="23"/>
      <c r="L631" s="23"/>
      <c r="M631" s="23"/>
      <c r="N631" s="20"/>
      <c r="O631" s="23"/>
      <c r="P631" s="23"/>
      <c r="Q631" s="23"/>
      <c r="R631" s="23"/>
      <c r="S631" s="23"/>
      <c r="T631" s="102">
        <v>59</v>
      </c>
      <c r="U631" s="23"/>
      <c r="V631" s="23"/>
      <c r="W631" s="23"/>
      <c r="X631" s="161"/>
      <c r="Y631" s="23"/>
      <c r="Z631" s="23"/>
      <c r="AA631" s="23"/>
      <c r="AB631" s="23"/>
      <c r="AC631" s="23"/>
      <c r="AD631" s="23"/>
      <c r="AE631" s="153">
        <v>59</v>
      </c>
      <c r="AF631" s="24">
        <f t="shared" si="42"/>
        <v>59</v>
      </c>
      <c r="AG631" s="25">
        <f t="shared" si="43"/>
        <v>2</v>
      </c>
      <c r="AH631" s="15"/>
      <c r="AI631" s="16"/>
      <c r="AJ631" s="15"/>
      <c r="AK631" s="15"/>
      <c r="AL631" s="15"/>
      <c r="AM631" s="15"/>
      <c r="AN631" s="15"/>
      <c r="AO631" s="15"/>
      <c r="AP631" s="15"/>
      <c r="AQ631" s="7"/>
      <c r="AR631" s="7"/>
      <c r="AS631" s="17"/>
      <c r="AT631" s="17"/>
      <c r="AU631" s="17"/>
      <c r="AV631" s="17"/>
      <c r="AW631" s="17"/>
      <c r="AX631" s="17"/>
      <c r="AY631" s="17"/>
      <c r="AZ631" s="17"/>
      <c r="BA631" s="17"/>
      <c r="BB631" s="17"/>
      <c r="BC631" s="17"/>
      <c r="BD631" s="17"/>
      <c r="BE631" s="17"/>
      <c r="BF631" s="17"/>
      <c r="BG631" s="17"/>
      <c r="BH631" s="17"/>
    </row>
    <row r="632" spans="1:60" ht="60">
      <c r="A632" s="9">
        <v>630</v>
      </c>
      <c r="B632" s="144" t="s">
        <v>1210</v>
      </c>
      <c r="C632" s="18" t="s">
        <v>1211</v>
      </c>
      <c r="D632" s="19">
        <v>57</v>
      </c>
      <c r="E632" s="23"/>
      <c r="F632" s="23"/>
      <c r="G632" s="23"/>
      <c r="H632" s="104"/>
      <c r="I632" s="170"/>
      <c r="J632" s="105"/>
      <c r="K632" s="23"/>
      <c r="L632" s="23"/>
      <c r="M632" s="23"/>
      <c r="N632" s="20"/>
      <c r="O632" s="23"/>
      <c r="P632" s="23"/>
      <c r="Q632" s="23"/>
      <c r="R632" s="23"/>
      <c r="S632" s="23"/>
      <c r="T632" s="102">
        <v>57</v>
      </c>
      <c r="U632" s="23"/>
      <c r="V632" s="23"/>
      <c r="W632" s="23"/>
      <c r="X632" s="102">
        <v>57</v>
      </c>
      <c r="Y632" s="23"/>
      <c r="Z632" s="102">
        <v>57</v>
      </c>
      <c r="AA632" s="23"/>
      <c r="AB632" s="23"/>
      <c r="AC632" s="23"/>
      <c r="AD632" s="23"/>
      <c r="AE632" s="155"/>
      <c r="AF632" s="24">
        <f t="shared" si="42"/>
        <v>57</v>
      </c>
      <c r="AG632" s="25">
        <f t="shared" si="43"/>
        <v>3</v>
      </c>
      <c r="AH632" s="15"/>
      <c r="AI632" s="16"/>
      <c r="AJ632" s="15"/>
      <c r="AK632" s="15"/>
      <c r="AL632" s="15"/>
      <c r="AM632" s="15"/>
      <c r="AN632" s="15"/>
      <c r="AO632" s="15"/>
      <c r="AP632" s="15"/>
      <c r="AQ632" s="7"/>
      <c r="AR632" s="7"/>
      <c r="AS632" s="17"/>
      <c r="AT632" s="17"/>
      <c r="AU632" s="17"/>
      <c r="AV632" s="17"/>
      <c r="AW632" s="17"/>
      <c r="AX632" s="17"/>
      <c r="AY632" s="17"/>
      <c r="AZ632" s="17"/>
      <c r="BA632" s="17"/>
      <c r="BB632" s="17"/>
      <c r="BC632" s="17"/>
      <c r="BD632" s="17"/>
      <c r="BE632" s="17"/>
      <c r="BF632" s="17"/>
      <c r="BG632" s="17"/>
      <c r="BH632" s="17"/>
    </row>
    <row r="633" spans="1:60" ht="75">
      <c r="A633" s="9">
        <v>631</v>
      </c>
      <c r="B633" s="144" t="s">
        <v>1212</v>
      </c>
      <c r="C633" s="18" t="s">
        <v>1213</v>
      </c>
      <c r="D633" s="19">
        <v>59</v>
      </c>
      <c r="E633" s="23"/>
      <c r="F633" s="23"/>
      <c r="G633" s="23"/>
      <c r="H633" s="104"/>
      <c r="I633" s="170"/>
      <c r="J633" s="105"/>
      <c r="K633" s="23"/>
      <c r="L633" s="23"/>
      <c r="M633" s="23"/>
      <c r="N633" s="20"/>
      <c r="O633" s="23"/>
      <c r="P633" s="23"/>
      <c r="Q633" s="23"/>
      <c r="R633" s="23"/>
      <c r="S633" s="23"/>
      <c r="T633" s="102">
        <v>56</v>
      </c>
      <c r="U633" s="23"/>
      <c r="V633" s="23"/>
      <c r="W633" s="23"/>
      <c r="X633" s="167">
        <v>59</v>
      </c>
      <c r="Y633" s="23"/>
      <c r="Z633" s="23"/>
      <c r="AA633" s="23"/>
      <c r="AB633" s="23"/>
      <c r="AC633" s="23"/>
      <c r="AD633" s="23"/>
      <c r="AE633" s="155"/>
      <c r="AF633" s="24">
        <f t="shared" si="42"/>
        <v>56</v>
      </c>
      <c r="AG633" s="25">
        <f t="shared" si="43"/>
        <v>1</v>
      </c>
      <c r="AH633" s="15"/>
      <c r="AI633" s="16"/>
      <c r="AJ633" s="15"/>
      <c r="AK633" s="15"/>
      <c r="AL633" s="15"/>
      <c r="AM633" s="15"/>
      <c r="AN633" s="15"/>
      <c r="AO633" s="15"/>
      <c r="AP633" s="15"/>
      <c r="AQ633" s="7"/>
      <c r="AR633" s="7"/>
      <c r="AS633" s="17"/>
      <c r="AT633" s="17"/>
      <c r="AU633" s="17"/>
      <c r="AV633" s="17"/>
      <c r="AW633" s="17"/>
      <c r="AX633" s="17"/>
      <c r="AY633" s="17"/>
      <c r="AZ633" s="17"/>
      <c r="BA633" s="17"/>
      <c r="BB633" s="17"/>
      <c r="BC633" s="17"/>
      <c r="BD633" s="17"/>
      <c r="BE633" s="17"/>
      <c r="BF633" s="17"/>
      <c r="BG633" s="17"/>
      <c r="BH633" s="17"/>
    </row>
    <row r="634" spans="1:60" ht="45">
      <c r="A634" s="9">
        <v>632</v>
      </c>
      <c r="B634" s="144" t="s">
        <v>1214</v>
      </c>
      <c r="C634" s="18" t="s">
        <v>1215</v>
      </c>
      <c r="D634" s="19">
        <v>99</v>
      </c>
      <c r="E634" s="23"/>
      <c r="F634" s="23"/>
      <c r="G634" s="23"/>
      <c r="H634" s="104"/>
      <c r="I634" s="170"/>
      <c r="J634" s="105"/>
      <c r="K634" s="23"/>
      <c r="L634" s="23"/>
      <c r="M634" s="23"/>
      <c r="N634" s="20"/>
      <c r="O634" s="23"/>
      <c r="P634" s="23"/>
      <c r="Q634" s="23"/>
      <c r="R634" s="23"/>
      <c r="S634" s="23"/>
      <c r="T634" s="102">
        <v>99</v>
      </c>
      <c r="U634" s="23"/>
      <c r="V634" s="23"/>
      <c r="W634" s="23"/>
      <c r="X634" s="155">
        <v>99</v>
      </c>
      <c r="Y634" s="23"/>
      <c r="Z634" s="102">
        <v>99</v>
      </c>
      <c r="AA634" s="23"/>
      <c r="AB634" s="23"/>
      <c r="AC634" s="23"/>
      <c r="AD634" s="23"/>
      <c r="AE634" s="155"/>
      <c r="AF634" s="24">
        <f t="shared" si="42"/>
        <v>99</v>
      </c>
      <c r="AG634" s="25">
        <f t="shared" si="43"/>
        <v>3</v>
      </c>
      <c r="AH634" s="15"/>
      <c r="AI634" s="16"/>
      <c r="AJ634" s="15"/>
      <c r="AK634" s="15"/>
      <c r="AL634" s="15"/>
      <c r="AM634" s="15"/>
      <c r="AN634" s="15"/>
      <c r="AO634" s="15"/>
      <c r="AP634" s="15"/>
      <c r="AQ634" s="7"/>
      <c r="AR634" s="7"/>
      <c r="AS634" s="17"/>
      <c r="AT634" s="17"/>
      <c r="AU634" s="17"/>
      <c r="AV634" s="17"/>
      <c r="AW634" s="17"/>
      <c r="AX634" s="17"/>
      <c r="AY634" s="17"/>
      <c r="AZ634" s="17"/>
      <c r="BA634" s="17"/>
      <c r="BB634" s="17"/>
      <c r="BC634" s="17"/>
      <c r="BD634" s="17"/>
      <c r="BE634" s="17"/>
      <c r="BF634" s="17"/>
      <c r="BG634" s="17"/>
      <c r="BH634" s="17"/>
    </row>
    <row r="635" spans="1:60" ht="30">
      <c r="A635" s="9">
        <v>633</v>
      </c>
      <c r="B635" s="144" t="s">
        <v>1216</v>
      </c>
      <c r="C635" s="18" t="s">
        <v>1217</v>
      </c>
      <c r="D635" s="19">
        <v>59.8</v>
      </c>
      <c r="E635" s="23"/>
      <c r="F635" s="23"/>
      <c r="G635" s="23"/>
      <c r="H635" s="104"/>
      <c r="I635" s="170"/>
      <c r="J635" s="105"/>
      <c r="K635" s="23"/>
      <c r="L635" s="23"/>
      <c r="M635" s="23"/>
      <c r="N635" s="20"/>
      <c r="O635" s="23"/>
      <c r="P635" s="23"/>
      <c r="Q635" s="23"/>
      <c r="R635" s="23"/>
      <c r="S635" s="23"/>
      <c r="T635" s="23"/>
      <c r="U635" s="23"/>
      <c r="V635" s="23"/>
      <c r="W635" s="23"/>
      <c r="X635" s="161"/>
      <c r="Y635" s="23"/>
      <c r="Z635" s="23"/>
      <c r="AA635" s="23"/>
      <c r="AB635" s="23"/>
      <c r="AC635" s="23"/>
      <c r="AD635" s="23"/>
      <c r="AE635" s="155"/>
      <c r="AF635" s="24">
        <f t="shared" si="42"/>
        <v>0</v>
      </c>
      <c r="AG635" s="25">
        <f t="shared" si="43"/>
        <v>0</v>
      </c>
      <c r="AH635" s="15"/>
      <c r="AI635" s="16"/>
      <c r="AJ635" s="15"/>
      <c r="AK635" s="15"/>
      <c r="AL635" s="15"/>
      <c r="AM635" s="15"/>
      <c r="AN635" s="15"/>
      <c r="AO635" s="15" t="s">
        <v>269</v>
      </c>
      <c r="AP635" s="15"/>
      <c r="AQ635" s="7"/>
      <c r="AR635" s="7"/>
      <c r="AS635" s="17"/>
      <c r="AT635" s="17"/>
      <c r="AU635" s="17"/>
      <c r="AV635" s="17"/>
      <c r="AW635" s="17"/>
      <c r="AX635" s="17"/>
      <c r="AY635" s="17"/>
      <c r="AZ635" s="17"/>
      <c r="BA635" s="17"/>
      <c r="BB635" s="17"/>
      <c r="BC635" s="17"/>
      <c r="BD635" s="17"/>
      <c r="BE635" s="17"/>
      <c r="BF635" s="17"/>
      <c r="BG635" s="17"/>
      <c r="BH635" s="17"/>
    </row>
    <row r="636" spans="1:60" ht="75">
      <c r="A636" s="9">
        <v>634</v>
      </c>
      <c r="B636" s="144" t="s">
        <v>1218</v>
      </c>
      <c r="C636" s="18" t="s">
        <v>1219</v>
      </c>
      <c r="D636" s="19" t="s">
        <v>1415</v>
      </c>
      <c r="E636" s="23"/>
      <c r="F636" s="23"/>
      <c r="G636" s="23"/>
      <c r="H636" s="104"/>
      <c r="I636" s="170"/>
      <c r="J636" s="105"/>
      <c r="K636" s="23"/>
      <c r="L636" s="23"/>
      <c r="M636" s="23"/>
      <c r="N636" s="20"/>
      <c r="O636" s="23"/>
      <c r="P636" s="23"/>
      <c r="Q636" s="23"/>
      <c r="R636" s="23"/>
      <c r="S636" s="23"/>
      <c r="T636" s="23"/>
      <c r="U636" s="23"/>
      <c r="V636" s="23"/>
      <c r="W636" s="23"/>
      <c r="X636" s="161"/>
      <c r="Y636" s="23"/>
      <c r="Z636" s="23"/>
      <c r="AA636" s="23"/>
      <c r="AB636" s="23"/>
      <c r="AC636" s="23"/>
      <c r="AD636" s="23"/>
      <c r="AE636" s="155"/>
      <c r="AF636" s="24">
        <f t="shared" si="42"/>
        <v>0</v>
      </c>
      <c r="AG636" s="25">
        <f t="shared" si="43"/>
        <v>0</v>
      </c>
      <c r="AH636" s="15"/>
      <c r="AI636" s="16"/>
      <c r="AJ636" s="15"/>
      <c r="AK636" s="15"/>
      <c r="AL636" s="15"/>
      <c r="AM636" s="15"/>
      <c r="AN636" s="15"/>
      <c r="AO636" s="15"/>
      <c r="AP636" s="15"/>
      <c r="AQ636" s="7"/>
      <c r="AR636" s="7"/>
      <c r="AS636" s="17"/>
      <c r="AT636" s="17"/>
      <c r="AU636" s="17"/>
      <c r="AV636" s="17"/>
      <c r="AW636" s="17"/>
      <c r="AX636" s="17"/>
      <c r="AY636" s="17"/>
      <c r="AZ636" s="17"/>
      <c r="BA636" s="17"/>
      <c r="BB636" s="17"/>
      <c r="BC636" s="17"/>
      <c r="BD636" s="17"/>
      <c r="BE636" s="17"/>
      <c r="BF636" s="17"/>
      <c r="BG636" s="17"/>
      <c r="BH636" s="17"/>
    </row>
    <row r="637" spans="1:60" ht="30">
      <c r="A637" s="9">
        <v>635</v>
      </c>
      <c r="B637" s="144" t="s">
        <v>1220</v>
      </c>
      <c r="C637" s="18" t="s">
        <v>1221</v>
      </c>
      <c r="D637" s="19">
        <v>33.6</v>
      </c>
      <c r="E637" s="23"/>
      <c r="F637" s="23"/>
      <c r="G637" s="23"/>
      <c r="H637" s="104"/>
      <c r="I637" s="170"/>
      <c r="J637" s="105"/>
      <c r="K637" s="23"/>
      <c r="L637" s="23"/>
      <c r="M637" s="23"/>
      <c r="N637" s="20"/>
      <c r="O637" s="23"/>
      <c r="P637" s="23"/>
      <c r="Q637" s="23"/>
      <c r="R637" s="23"/>
      <c r="S637" s="23"/>
      <c r="T637" s="23"/>
      <c r="U637" s="23"/>
      <c r="V637" s="23"/>
      <c r="W637" s="23"/>
      <c r="X637" s="161"/>
      <c r="Y637" s="23"/>
      <c r="Z637" s="23"/>
      <c r="AA637" s="23"/>
      <c r="AB637" s="23"/>
      <c r="AC637" s="23"/>
      <c r="AD637" s="23"/>
      <c r="AE637" s="155"/>
      <c r="AF637" s="24">
        <f t="shared" si="42"/>
        <v>0</v>
      </c>
      <c r="AG637" s="25">
        <f t="shared" si="43"/>
        <v>0</v>
      </c>
      <c r="AH637" s="15"/>
      <c r="AI637" s="16"/>
      <c r="AJ637" s="15"/>
      <c r="AK637" s="15"/>
      <c r="AL637" s="15"/>
      <c r="AM637" s="15"/>
      <c r="AN637" s="15"/>
      <c r="AO637" s="15"/>
      <c r="AP637" s="15"/>
      <c r="AQ637" s="7"/>
      <c r="AR637" s="7"/>
      <c r="AS637" s="17"/>
      <c r="AT637" s="17"/>
      <c r="AU637" s="17"/>
      <c r="AV637" s="17"/>
      <c r="AW637" s="17"/>
      <c r="AX637" s="17"/>
      <c r="AY637" s="17"/>
      <c r="AZ637" s="17"/>
      <c r="BA637" s="17"/>
      <c r="BB637" s="17"/>
      <c r="BC637" s="17"/>
      <c r="BD637" s="17"/>
      <c r="BE637" s="17"/>
      <c r="BF637" s="17"/>
      <c r="BG637" s="17"/>
      <c r="BH637" s="17"/>
    </row>
    <row r="638" spans="1:60" ht="27" customHeight="1">
      <c r="A638" s="9">
        <v>636</v>
      </c>
      <c r="B638" s="144" t="s">
        <v>1222</v>
      </c>
      <c r="C638" s="18" t="s">
        <v>1223</v>
      </c>
      <c r="D638" s="19">
        <v>124.8</v>
      </c>
      <c r="E638" s="23"/>
      <c r="F638" s="23"/>
      <c r="G638" s="23"/>
      <c r="H638" s="104"/>
      <c r="I638" s="170"/>
      <c r="J638" s="105"/>
      <c r="K638" s="23"/>
      <c r="L638" s="23"/>
      <c r="M638" s="23"/>
      <c r="N638" s="20"/>
      <c r="O638" s="23"/>
      <c r="P638" s="23"/>
      <c r="Q638" s="23"/>
      <c r="R638" s="23"/>
      <c r="S638" s="23"/>
      <c r="T638" s="23"/>
      <c r="U638" s="23"/>
      <c r="V638" s="23"/>
      <c r="W638" s="23"/>
      <c r="X638" s="161"/>
      <c r="Y638" s="23"/>
      <c r="Z638" s="23"/>
      <c r="AA638" s="23"/>
      <c r="AB638" s="23"/>
      <c r="AC638" s="23"/>
      <c r="AD638" s="23"/>
      <c r="AE638" s="155"/>
      <c r="AF638" s="24">
        <f t="shared" si="42"/>
        <v>0</v>
      </c>
      <c r="AG638" s="25">
        <f t="shared" si="43"/>
        <v>0</v>
      </c>
      <c r="AH638" s="15"/>
      <c r="AI638" s="16"/>
      <c r="AJ638" s="15"/>
      <c r="AK638" s="15"/>
      <c r="AL638" s="15"/>
      <c r="AM638" s="15"/>
      <c r="AN638" s="15"/>
      <c r="AO638" s="15"/>
      <c r="AP638" s="15"/>
      <c r="AQ638" s="7"/>
      <c r="AR638" s="7"/>
      <c r="AS638" s="17"/>
      <c r="AT638" s="17"/>
      <c r="AU638" s="17"/>
      <c r="AV638" s="17"/>
      <c r="AW638" s="17"/>
      <c r="AX638" s="17"/>
      <c r="AY638" s="17"/>
      <c r="AZ638" s="17"/>
      <c r="BA638" s="17"/>
      <c r="BB638" s="17"/>
      <c r="BC638" s="17"/>
      <c r="BD638" s="17"/>
      <c r="BE638" s="17"/>
      <c r="BF638" s="17"/>
      <c r="BG638" s="17"/>
      <c r="BH638" s="17"/>
    </row>
    <row r="639" spans="1:60" ht="40.5" customHeight="1">
      <c r="A639" s="9">
        <v>637</v>
      </c>
      <c r="B639" s="144" t="s">
        <v>1537</v>
      </c>
      <c r="C639" s="18" t="s">
        <v>1536</v>
      </c>
      <c r="D639" s="19">
        <v>67.2</v>
      </c>
      <c r="E639" s="23"/>
      <c r="F639" s="23"/>
      <c r="G639" s="23"/>
      <c r="H639" s="104"/>
      <c r="I639" s="170"/>
      <c r="J639" s="105"/>
      <c r="K639" s="23"/>
      <c r="L639" s="23"/>
      <c r="M639" s="23"/>
      <c r="N639" s="20"/>
      <c r="O639" s="23"/>
      <c r="P639" s="23"/>
      <c r="Q639" s="23"/>
      <c r="R639" s="23"/>
      <c r="S639" s="23"/>
      <c r="T639" s="23"/>
      <c r="U639" s="23"/>
      <c r="V639" s="23"/>
      <c r="W639" s="23"/>
      <c r="X639" s="179">
        <v>67.2</v>
      </c>
      <c r="Y639" s="23"/>
      <c r="Z639" s="23"/>
      <c r="AA639" s="23"/>
      <c r="AB639" s="23"/>
      <c r="AC639" s="23"/>
      <c r="AD639" s="23"/>
      <c r="AE639" s="155"/>
      <c r="AF639" s="24">
        <f t="shared" ref="AF639" si="50">MIN(E639:AE639)</f>
        <v>67.2</v>
      </c>
      <c r="AG639" s="25">
        <f t="shared" ref="AG639" si="51">COUNTIF(E639:AE639,AF639)</f>
        <v>1</v>
      </c>
      <c r="AH639" s="15"/>
      <c r="AI639" s="16"/>
      <c r="AJ639" s="15"/>
      <c r="AK639" s="15"/>
      <c r="AL639" s="15"/>
      <c r="AM639" s="15"/>
      <c r="AN639" s="15"/>
      <c r="AO639" s="15"/>
      <c r="AP639" s="15"/>
      <c r="AQ639" s="7"/>
      <c r="AR639" s="7"/>
      <c r="AS639" s="17"/>
      <c r="AT639" s="17"/>
      <c r="AU639" s="17"/>
      <c r="AV639" s="17"/>
      <c r="AW639" s="17"/>
      <c r="AX639" s="17"/>
      <c r="AY639" s="17"/>
      <c r="AZ639" s="17"/>
      <c r="BA639" s="17"/>
      <c r="BB639" s="17"/>
      <c r="BC639" s="17"/>
      <c r="BD639" s="17"/>
      <c r="BE639" s="17"/>
      <c r="BF639" s="17"/>
      <c r="BG639" s="17"/>
      <c r="BH639" s="17"/>
    </row>
    <row r="640" spans="1:60" ht="45">
      <c r="A640" s="9">
        <v>638</v>
      </c>
      <c r="B640" s="144" t="s">
        <v>1224</v>
      </c>
      <c r="C640" s="18" t="s">
        <v>1225</v>
      </c>
      <c r="D640" s="19">
        <v>144</v>
      </c>
      <c r="E640" s="23"/>
      <c r="F640" s="23"/>
      <c r="G640" s="23"/>
      <c r="H640" s="104"/>
      <c r="I640" s="170"/>
      <c r="J640" s="105"/>
      <c r="K640" s="23"/>
      <c r="L640" s="23"/>
      <c r="M640" s="23"/>
      <c r="N640" s="20"/>
      <c r="O640" s="23"/>
      <c r="P640" s="23"/>
      <c r="Q640" s="23"/>
      <c r="R640" s="23"/>
      <c r="S640" s="23"/>
      <c r="T640" s="23"/>
      <c r="U640" s="23"/>
      <c r="V640" s="23"/>
      <c r="W640" s="23"/>
      <c r="X640" s="179">
        <v>144</v>
      </c>
      <c r="Y640" s="23"/>
      <c r="Z640" s="23"/>
      <c r="AA640" s="23"/>
      <c r="AB640" s="23"/>
      <c r="AC640" s="23"/>
      <c r="AD640" s="23"/>
      <c r="AE640" s="155"/>
      <c r="AF640" s="24">
        <f t="shared" si="42"/>
        <v>144</v>
      </c>
      <c r="AG640" s="25">
        <f t="shared" si="43"/>
        <v>1</v>
      </c>
      <c r="AH640" s="15"/>
      <c r="AI640" s="16"/>
      <c r="AJ640" s="15"/>
      <c r="AK640" s="15"/>
      <c r="AL640" s="15"/>
      <c r="AM640" s="15"/>
      <c r="AN640" s="15"/>
      <c r="AO640" s="15"/>
      <c r="AP640" s="15"/>
      <c r="AQ640" s="7"/>
      <c r="AR640" s="7"/>
      <c r="AS640" s="17"/>
      <c r="AT640" s="17"/>
      <c r="AU640" s="17"/>
      <c r="AV640" s="17"/>
      <c r="AW640" s="17"/>
      <c r="AX640" s="17"/>
      <c r="AY640" s="17"/>
      <c r="AZ640" s="17"/>
      <c r="BA640" s="17"/>
      <c r="BB640" s="17"/>
      <c r="BC640" s="17"/>
      <c r="BD640" s="17"/>
      <c r="BE640" s="17"/>
      <c r="BF640" s="17"/>
      <c r="BG640" s="17"/>
      <c r="BH640" s="17"/>
    </row>
    <row r="641" spans="1:60" ht="90">
      <c r="A641" s="9">
        <v>639</v>
      </c>
      <c r="B641" s="144" t="s">
        <v>1226</v>
      </c>
      <c r="C641" s="18" t="s">
        <v>1227</v>
      </c>
      <c r="D641" s="19">
        <v>912</v>
      </c>
      <c r="E641" s="23"/>
      <c r="F641" s="23"/>
      <c r="G641" s="23"/>
      <c r="H641" s="104"/>
      <c r="I641" s="170"/>
      <c r="J641" s="105"/>
      <c r="K641" s="23"/>
      <c r="L641" s="23"/>
      <c r="M641" s="23"/>
      <c r="N641" s="20"/>
      <c r="O641" s="23"/>
      <c r="P641" s="23"/>
      <c r="Q641" s="23"/>
      <c r="R641" s="23"/>
      <c r="S641" s="23"/>
      <c r="T641" s="23"/>
      <c r="U641" s="23"/>
      <c r="V641" s="23"/>
      <c r="W641" s="23"/>
      <c r="X641" s="161"/>
      <c r="Y641" s="23"/>
      <c r="Z641" s="23"/>
      <c r="AA641" s="23"/>
      <c r="AB641" s="23"/>
      <c r="AC641" s="23"/>
      <c r="AD641" s="23"/>
      <c r="AE641" s="155"/>
      <c r="AF641" s="24">
        <f t="shared" si="42"/>
        <v>0</v>
      </c>
      <c r="AG641" s="25">
        <f t="shared" si="43"/>
        <v>0</v>
      </c>
      <c r="AH641" s="15"/>
      <c r="AI641" s="16"/>
      <c r="AJ641" s="15"/>
      <c r="AK641" s="15"/>
      <c r="AL641" s="15"/>
      <c r="AM641" s="15"/>
      <c r="AN641" s="15"/>
      <c r="AO641" s="15"/>
      <c r="AP641" s="15"/>
      <c r="AQ641" s="7"/>
      <c r="AR641" s="7"/>
      <c r="AS641" s="17"/>
      <c r="AT641" s="17"/>
      <c r="AU641" s="17"/>
      <c r="AV641" s="17"/>
      <c r="AW641" s="17"/>
      <c r="AX641" s="17"/>
      <c r="AY641" s="17"/>
      <c r="AZ641" s="17"/>
      <c r="BA641" s="17"/>
      <c r="BB641" s="17"/>
      <c r="BC641" s="17"/>
      <c r="BD641" s="17"/>
      <c r="BE641" s="17"/>
      <c r="BF641" s="17"/>
      <c r="BG641" s="17"/>
      <c r="BH641" s="17"/>
    </row>
    <row r="642" spans="1:60" ht="60">
      <c r="A642" s="9">
        <v>640</v>
      </c>
      <c r="B642" s="144" t="s">
        <v>1228</v>
      </c>
      <c r="C642" s="18" t="s">
        <v>1229</v>
      </c>
      <c r="D642" s="19">
        <v>1430</v>
      </c>
      <c r="E642" s="23"/>
      <c r="F642" s="23"/>
      <c r="G642" s="23"/>
      <c r="H642" s="104"/>
      <c r="I642" s="170"/>
      <c r="J642" s="105"/>
      <c r="K642" s="23"/>
      <c r="L642" s="23"/>
      <c r="M642" s="23"/>
      <c r="N642" s="20"/>
      <c r="O642" s="23"/>
      <c r="P642" s="23"/>
      <c r="Q642" s="23"/>
      <c r="R642" s="23"/>
      <c r="S642" s="23"/>
      <c r="T642" s="102">
        <v>1320</v>
      </c>
      <c r="U642" s="23"/>
      <c r="V642" s="23"/>
      <c r="W642" s="23"/>
      <c r="X642" s="161"/>
      <c r="Y642" s="23"/>
      <c r="Z642" s="23"/>
      <c r="AA642" s="23"/>
      <c r="AB642" s="102">
        <v>1320</v>
      </c>
      <c r="AC642" s="23"/>
      <c r="AD642" s="23"/>
      <c r="AE642" s="155"/>
      <c r="AF642" s="24">
        <f t="shared" si="42"/>
        <v>1320</v>
      </c>
      <c r="AG642" s="25">
        <f t="shared" si="43"/>
        <v>2</v>
      </c>
      <c r="AH642" s="15"/>
      <c r="AI642" s="16"/>
      <c r="AJ642" s="15"/>
      <c r="AK642" s="15"/>
      <c r="AL642" s="15"/>
      <c r="AM642" s="15"/>
      <c r="AN642" s="15"/>
      <c r="AO642" s="15"/>
      <c r="AP642" s="15"/>
      <c r="AQ642" s="7"/>
      <c r="AR642" s="7"/>
      <c r="AS642" s="17"/>
      <c r="AT642" s="17"/>
      <c r="AU642" s="17"/>
      <c r="AV642" s="17"/>
      <c r="AW642" s="17"/>
      <c r="AX642" s="17"/>
      <c r="AY642" s="17"/>
      <c r="AZ642" s="17"/>
      <c r="BA642" s="17"/>
      <c r="BB642" s="17"/>
      <c r="BC642" s="17"/>
      <c r="BD642" s="17"/>
      <c r="BE642" s="17"/>
      <c r="BF642" s="17"/>
      <c r="BG642" s="17"/>
      <c r="BH642" s="17"/>
    </row>
    <row r="643" spans="1:60" ht="60">
      <c r="A643" s="9">
        <v>641</v>
      </c>
      <c r="B643" s="144" t="s">
        <v>1230</v>
      </c>
      <c r="C643" s="18" t="s">
        <v>1231</v>
      </c>
      <c r="D643" s="19">
        <v>1430.4</v>
      </c>
      <c r="E643" s="23"/>
      <c r="F643" s="23"/>
      <c r="G643" s="23"/>
      <c r="H643" s="104"/>
      <c r="I643" s="170"/>
      <c r="J643" s="105"/>
      <c r="K643" s="23"/>
      <c r="L643" s="23"/>
      <c r="M643" s="23"/>
      <c r="N643" s="20"/>
      <c r="O643" s="23"/>
      <c r="P643" s="23"/>
      <c r="Q643" s="23"/>
      <c r="R643" s="23"/>
      <c r="S643" s="23"/>
      <c r="T643" s="23">
        <v>1360</v>
      </c>
      <c r="U643" s="23"/>
      <c r="V643" s="23"/>
      <c r="W643" s="23"/>
      <c r="X643" s="161"/>
      <c r="Y643" s="23"/>
      <c r="Z643" s="23"/>
      <c r="AA643" s="23"/>
      <c r="AB643" s="102">
        <v>1320</v>
      </c>
      <c r="AC643" s="23"/>
      <c r="AD643" s="23"/>
      <c r="AE643" s="155"/>
      <c r="AF643" s="24">
        <f t="shared" si="42"/>
        <v>1320</v>
      </c>
      <c r="AG643" s="25">
        <f t="shared" si="43"/>
        <v>1</v>
      </c>
      <c r="AH643" s="15"/>
      <c r="AI643" s="16"/>
      <c r="AJ643" s="15"/>
      <c r="AK643" s="15"/>
      <c r="AL643" s="15"/>
      <c r="AM643" s="15"/>
      <c r="AN643" s="15"/>
      <c r="AO643" s="15"/>
      <c r="AP643" s="15"/>
      <c r="AQ643" s="7"/>
      <c r="AR643" s="7"/>
      <c r="AS643" s="17"/>
      <c r="AT643" s="17"/>
      <c r="AU643" s="17"/>
      <c r="AV643" s="17"/>
      <c r="AW643" s="17"/>
      <c r="AX643" s="17"/>
      <c r="AY643" s="17"/>
      <c r="AZ643" s="17"/>
      <c r="BA643" s="17"/>
      <c r="BB643" s="17"/>
      <c r="BC643" s="17"/>
      <c r="BD643" s="17"/>
      <c r="BE643" s="17"/>
      <c r="BF643" s="17"/>
      <c r="BG643" s="17"/>
      <c r="BH643" s="17"/>
    </row>
    <row r="644" spans="1:60" ht="60">
      <c r="A644" s="9">
        <v>642</v>
      </c>
      <c r="B644" s="144" t="s">
        <v>1232</v>
      </c>
      <c r="C644" s="18" t="s">
        <v>1233</v>
      </c>
      <c r="D644" s="19">
        <v>1467</v>
      </c>
      <c r="E644" s="23"/>
      <c r="F644" s="23"/>
      <c r="G644" s="23"/>
      <c r="H644" s="104"/>
      <c r="I644" s="170"/>
      <c r="J644" s="105"/>
      <c r="K644" s="23"/>
      <c r="L644" s="23"/>
      <c r="M644" s="23"/>
      <c r="N644" s="20"/>
      <c r="O644" s="23"/>
      <c r="P644" s="23"/>
      <c r="Q644" s="23"/>
      <c r="R644" s="23"/>
      <c r="S644" s="23"/>
      <c r="T644" s="23"/>
      <c r="U644" s="23"/>
      <c r="V644" s="23"/>
      <c r="W644" s="23"/>
      <c r="X644" s="161"/>
      <c r="Y644" s="23"/>
      <c r="Z644" s="23"/>
      <c r="AA644" s="23"/>
      <c r="AB644" s="102">
        <v>1320</v>
      </c>
      <c r="AC644" s="23"/>
      <c r="AD644" s="23"/>
      <c r="AE644" s="155">
        <v>1467</v>
      </c>
      <c r="AF644" s="24">
        <f t="shared" si="42"/>
        <v>1320</v>
      </c>
      <c r="AG644" s="25">
        <f t="shared" si="43"/>
        <v>1</v>
      </c>
      <c r="AH644" s="15"/>
      <c r="AI644" s="16"/>
      <c r="AJ644" s="15"/>
      <c r="AK644" s="15"/>
      <c r="AL644" s="15"/>
      <c r="AM644" s="15"/>
      <c r="AN644" s="15"/>
      <c r="AO644" s="15"/>
      <c r="AP644" s="15"/>
      <c r="AQ644" s="7"/>
      <c r="AR644" s="7"/>
      <c r="AS644" s="17"/>
      <c r="AT644" s="17"/>
      <c r="AU644" s="17"/>
      <c r="AV644" s="17"/>
      <c r="AW644" s="17"/>
      <c r="AX644" s="17"/>
      <c r="AY644" s="17"/>
      <c r="AZ644" s="17"/>
      <c r="BA644" s="17"/>
      <c r="BB644" s="17"/>
      <c r="BC644" s="17"/>
      <c r="BD644" s="17"/>
      <c r="BE644" s="17"/>
      <c r="BF644" s="17"/>
      <c r="BG644" s="17"/>
      <c r="BH644" s="17"/>
    </row>
    <row r="645" spans="1:60" ht="60">
      <c r="A645" s="9">
        <v>643</v>
      </c>
      <c r="B645" s="144" t="s">
        <v>1234</v>
      </c>
      <c r="C645" s="18" t="s">
        <v>1235</v>
      </c>
      <c r="D645" s="19">
        <v>1526</v>
      </c>
      <c r="E645" s="23"/>
      <c r="F645" s="23"/>
      <c r="G645" s="23"/>
      <c r="H645" s="104"/>
      <c r="I645" s="170"/>
      <c r="J645" s="105"/>
      <c r="K645" s="23"/>
      <c r="L645" s="23"/>
      <c r="M645" s="23"/>
      <c r="N645" s="20"/>
      <c r="O645" s="23"/>
      <c r="P645" s="23"/>
      <c r="Q645" s="23"/>
      <c r="R645" s="23"/>
      <c r="S645" s="23"/>
      <c r="T645" s="23"/>
      <c r="U645" s="23"/>
      <c r="V645" s="23"/>
      <c r="W645" s="23"/>
      <c r="X645" s="161"/>
      <c r="Y645" s="23"/>
      <c r="Z645" s="23"/>
      <c r="AA645" s="23"/>
      <c r="AB645" s="102">
        <v>1425</v>
      </c>
      <c r="AC645" s="23"/>
      <c r="AD645" s="23"/>
      <c r="AE645" s="155">
        <v>1526</v>
      </c>
      <c r="AF645" s="24">
        <f t="shared" si="42"/>
        <v>1425</v>
      </c>
      <c r="AG645" s="25">
        <f t="shared" si="43"/>
        <v>1</v>
      </c>
      <c r="AH645" s="15"/>
      <c r="AI645" s="16"/>
      <c r="AJ645" s="15"/>
      <c r="AK645" s="15"/>
      <c r="AL645" s="15"/>
      <c r="AM645" s="15"/>
      <c r="AN645" s="15"/>
      <c r="AO645" s="15"/>
      <c r="AP645" s="15"/>
      <c r="AQ645" s="7"/>
      <c r="AR645" s="7"/>
      <c r="AS645" s="17"/>
      <c r="AT645" s="17"/>
      <c r="AU645" s="17"/>
      <c r="AV645" s="17"/>
      <c r="AW645" s="17"/>
      <c r="AX645" s="17"/>
      <c r="AY645" s="17"/>
      <c r="AZ645" s="17"/>
      <c r="BA645" s="17"/>
      <c r="BB645" s="17"/>
      <c r="BC645" s="17"/>
      <c r="BD645" s="17"/>
      <c r="BE645" s="17"/>
      <c r="BF645" s="17"/>
      <c r="BG645" s="17"/>
      <c r="BH645" s="17"/>
    </row>
    <row r="646" spans="1:60" ht="30" customHeight="1">
      <c r="A646" s="9">
        <v>644</v>
      </c>
      <c r="B646" s="144" t="s">
        <v>1236</v>
      </c>
      <c r="C646" s="18" t="s">
        <v>1237</v>
      </c>
      <c r="D646" s="19">
        <v>58</v>
      </c>
      <c r="E646" s="23"/>
      <c r="F646" s="23"/>
      <c r="G646" s="23"/>
      <c r="H646" s="104"/>
      <c r="I646" s="170"/>
      <c r="J646" s="105"/>
      <c r="K646" s="23"/>
      <c r="L646" s="23"/>
      <c r="M646" s="23"/>
      <c r="N646" s="20"/>
      <c r="O646" s="102">
        <v>58</v>
      </c>
      <c r="P646" s="102">
        <v>58</v>
      </c>
      <c r="Q646" s="23"/>
      <c r="R646" s="23"/>
      <c r="S646" s="23"/>
      <c r="T646" s="102">
        <v>58</v>
      </c>
      <c r="U646" s="23"/>
      <c r="V646" s="102">
        <v>58</v>
      </c>
      <c r="W646" s="23"/>
      <c r="X646" s="179">
        <v>58</v>
      </c>
      <c r="Y646" s="23"/>
      <c r="Z646" s="102">
        <v>58</v>
      </c>
      <c r="AA646" s="23"/>
      <c r="AB646" s="102">
        <v>58</v>
      </c>
      <c r="AC646" s="23"/>
      <c r="AD646" s="102">
        <v>58</v>
      </c>
      <c r="AE646" s="155"/>
      <c r="AF646" s="24">
        <f t="shared" si="42"/>
        <v>58</v>
      </c>
      <c r="AG646" s="25">
        <f t="shared" si="43"/>
        <v>8</v>
      </c>
      <c r="AH646" s="15"/>
      <c r="AI646" s="16"/>
      <c r="AJ646" s="15"/>
      <c r="AK646" s="15"/>
      <c r="AL646" s="15"/>
      <c r="AM646" s="15"/>
      <c r="AN646" s="15"/>
      <c r="AO646" s="15"/>
      <c r="AP646" s="15"/>
      <c r="AQ646" s="7"/>
      <c r="AR646" s="7"/>
      <c r="AS646" s="17"/>
      <c r="AT646" s="17"/>
      <c r="AU646" s="17"/>
      <c r="AV646" s="17"/>
      <c r="AW646" s="17"/>
      <c r="AX646" s="17"/>
      <c r="AY646" s="17"/>
      <c r="AZ646" s="17"/>
      <c r="BA646" s="17"/>
      <c r="BB646" s="17"/>
      <c r="BC646" s="17"/>
      <c r="BD646" s="17"/>
      <c r="BE646" s="17"/>
      <c r="BF646" s="17"/>
      <c r="BG646" s="17"/>
      <c r="BH646" s="17"/>
    </row>
    <row r="647" spans="1:60" ht="45">
      <c r="A647" s="9">
        <v>645</v>
      </c>
      <c r="B647" s="144" t="s">
        <v>1238</v>
      </c>
      <c r="C647" s="18" t="s">
        <v>1239</v>
      </c>
      <c r="D647" s="19">
        <v>22.9</v>
      </c>
      <c r="E647" s="23"/>
      <c r="F647" s="23"/>
      <c r="G647" s="23"/>
      <c r="H647" s="104"/>
      <c r="I647" s="170"/>
      <c r="J647" s="105"/>
      <c r="K647" s="23"/>
      <c r="L647" s="23"/>
      <c r="M647" s="23"/>
      <c r="N647" s="23">
        <v>22.9</v>
      </c>
      <c r="O647" s="102">
        <v>19</v>
      </c>
      <c r="P647" s="23">
        <v>22.9</v>
      </c>
      <c r="Q647" s="23"/>
      <c r="R647" s="23"/>
      <c r="S647" s="23"/>
      <c r="T647" s="23"/>
      <c r="U647" s="23"/>
      <c r="V647" s="102">
        <v>19</v>
      </c>
      <c r="W647" s="23">
        <v>20</v>
      </c>
      <c r="X647" s="161"/>
      <c r="Y647" s="23"/>
      <c r="Z647" s="23">
        <v>22.9</v>
      </c>
      <c r="AA647" s="23"/>
      <c r="AB647" s="23">
        <v>20</v>
      </c>
      <c r="AC647" s="23"/>
      <c r="AD647" s="23"/>
      <c r="AE647" s="153">
        <v>19</v>
      </c>
      <c r="AF647" s="24">
        <f t="shared" si="42"/>
        <v>19</v>
      </c>
      <c r="AG647" s="25">
        <f t="shared" si="43"/>
        <v>3</v>
      </c>
      <c r="AH647" s="15"/>
      <c r="AI647" s="16"/>
      <c r="AJ647" s="15"/>
      <c r="AK647" s="15"/>
      <c r="AL647" s="15"/>
      <c r="AM647" s="15"/>
      <c r="AN647" s="15"/>
      <c r="AO647" s="15"/>
      <c r="AP647" s="15"/>
      <c r="AQ647" s="7"/>
      <c r="AR647" s="7"/>
      <c r="AS647" s="17"/>
      <c r="AT647" s="17"/>
      <c r="AU647" s="17"/>
      <c r="AV647" s="17"/>
      <c r="AW647" s="17"/>
      <c r="AX647" s="17"/>
      <c r="AY647" s="17"/>
      <c r="AZ647" s="17"/>
      <c r="BA647" s="17"/>
      <c r="BB647" s="17"/>
      <c r="BC647" s="17"/>
      <c r="BD647" s="17"/>
      <c r="BE647" s="17"/>
      <c r="BF647" s="17"/>
      <c r="BG647" s="17"/>
      <c r="BH647" s="17"/>
    </row>
    <row r="648" spans="1:60" ht="45">
      <c r="A648" s="9">
        <v>646</v>
      </c>
      <c r="B648" s="144" t="s">
        <v>1240</v>
      </c>
      <c r="C648" s="18" t="s">
        <v>1241</v>
      </c>
      <c r="D648" s="19">
        <v>55.93</v>
      </c>
      <c r="E648" s="23"/>
      <c r="F648" s="23"/>
      <c r="G648" s="23"/>
      <c r="H648" s="104"/>
      <c r="I648" s="170"/>
      <c r="J648" s="105"/>
      <c r="K648" s="23"/>
      <c r="L648" s="23"/>
      <c r="M648" s="23"/>
      <c r="N648" s="20"/>
      <c r="O648" s="102">
        <v>50</v>
      </c>
      <c r="P648" s="23">
        <v>55.93</v>
      </c>
      <c r="Q648" s="23"/>
      <c r="R648" s="23"/>
      <c r="S648" s="23"/>
      <c r="T648" s="23"/>
      <c r="U648" s="23"/>
      <c r="V648" s="102">
        <v>50</v>
      </c>
      <c r="W648" s="23"/>
      <c r="X648" s="161"/>
      <c r="Y648" s="23"/>
      <c r="Z648" s="23">
        <v>55.93</v>
      </c>
      <c r="AA648" s="23"/>
      <c r="AB648" s="23">
        <v>55</v>
      </c>
      <c r="AC648" s="23"/>
      <c r="AD648" s="23"/>
      <c r="AE648" s="153">
        <v>50</v>
      </c>
      <c r="AF648" s="24">
        <f t="shared" si="42"/>
        <v>50</v>
      </c>
      <c r="AG648" s="25">
        <f t="shared" si="43"/>
        <v>3</v>
      </c>
      <c r="AH648" s="15"/>
      <c r="AI648" s="16"/>
      <c r="AJ648" s="15"/>
      <c r="AK648" s="15"/>
      <c r="AL648" s="15"/>
      <c r="AM648" s="15"/>
      <c r="AN648" s="15"/>
      <c r="AO648" s="15"/>
      <c r="AP648" s="15"/>
      <c r="AQ648" s="7"/>
      <c r="AR648" s="7"/>
      <c r="AS648" s="17"/>
      <c r="AT648" s="17"/>
      <c r="AU648" s="17"/>
      <c r="AV648" s="17"/>
      <c r="AW648" s="17"/>
      <c r="AX648" s="17"/>
      <c r="AY648" s="17"/>
      <c r="AZ648" s="17"/>
      <c r="BA648" s="17"/>
      <c r="BB648" s="17"/>
      <c r="BC648" s="17"/>
      <c r="BD648" s="17"/>
      <c r="BE648" s="17"/>
      <c r="BF648" s="17"/>
      <c r="BG648" s="17"/>
      <c r="BH648" s="17"/>
    </row>
    <row r="649" spans="1:60" ht="31.5" customHeight="1">
      <c r="A649" s="9">
        <v>647</v>
      </c>
      <c r="B649" s="144" t="s">
        <v>1242</v>
      </c>
      <c r="C649" s="18" t="s">
        <v>1243</v>
      </c>
      <c r="D649" s="19">
        <v>38</v>
      </c>
      <c r="E649" s="23"/>
      <c r="F649" s="23"/>
      <c r="G649" s="23"/>
      <c r="H649" s="104"/>
      <c r="I649" s="170"/>
      <c r="J649" s="105"/>
      <c r="K649" s="23"/>
      <c r="L649" s="23"/>
      <c r="M649" s="23"/>
      <c r="N649" s="20"/>
      <c r="O649" s="102">
        <v>38</v>
      </c>
      <c r="P649" s="23"/>
      <c r="Q649" s="23"/>
      <c r="R649" s="23"/>
      <c r="S649" s="23"/>
      <c r="T649" s="23"/>
      <c r="U649" s="23"/>
      <c r="V649" s="23"/>
      <c r="W649" s="23"/>
      <c r="X649" s="161"/>
      <c r="Y649" s="23"/>
      <c r="Z649" s="23"/>
      <c r="AA649" s="23"/>
      <c r="AB649" s="23"/>
      <c r="AC649" s="23"/>
      <c r="AD649" s="23"/>
      <c r="AE649" s="155"/>
      <c r="AF649" s="24">
        <f t="shared" si="42"/>
        <v>38</v>
      </c>
      <c r="AG649" s="25">
        <f t="shared" si="43"/>
        <v>1</v>
      </c>
      <c r="AH649" s="15"/>
      <c r="AI649" s="16"/>
      <c r="AJ649" s="15"/>
      <c r="AK649" s="15"/>
      <c r="AL649" s="15"/>
      <c r="AM649" s="15"/>
      <c r="AN649" s="15"/>
      <c r="AO649" s="15"/>
      <c r="AP649" s="15"/>
      <c r="AQ649" s="7"/>
      <c r="AR649" s="7"/>
      <c r="AS649" s="17"/>
      <c r="AT649" s="17"/>
      <c r="AU649" s="17"/>
      <c r="AV649" s="17"/>
      <c r="AW649" s="17"/>
      <c r="AX649" s="17"/>
      <c r="AY649" s="17"/>
      <c r="AZ649" s="17"/>
      <c r="BA649" s="17"/>
      <c r="BB649" s="17"/>
      <c r="BC649" s="17"/>
      <c r="BD649" s="17"/>
      <c r="BE649" s="17"/>
      <c r="BF649" s="17"/>
      <c r="BG649" s="17"/>
      <c r="BH649" s="17"/>
    </row>
    <row r="650" spans="1:60" ht="30">
      <c r="A650" s="9">
        <v>648</v>
      </c>
      <c r="B650" s="144" t="s">
        <v>1244</v>
      </c>
      <c r="C650" s="18" t="s">
        <v>1245</v>
      </c>
      <c r="D650" s="19">
        <v>61.82</v>
      </c>
      <c r="E650" s="23"/>
      <c r="F650" s="23"/>
      <c r="G650" s="23"/>
      <c r="H650" s="104"/>
      <c r="I650" s="170"/>
      <c r="J650" s="105"/>
      <c r="K650" s="23"/>
      <c r="L650" s="23"/>
      <c r="M650" s="23"/>
      <c r="N650" s="20"/>
      <c r="O650" s="23"/>
      <c r="P650" s="23"/>
      <c r="Q650" s="23"/>
      <c r="R650" s="23"/>
      <c r="S650" s="23"/>
      <c r="T650" s="23"/>
      <c r="U650" s="23"/>
      <c r="V650" s="23"/>
      <c r="W650" s="23"/>
      <c r="X650" s="161"/>
      <c r="Y650" s="23"/>
      <c r="Z650" s="23"/>
      <c r="AA650" s="23"/>
      <c r="AB650" s="23"/>
      <c r="AC650" s="23"/>
      <c r="AD650" s="23"/>
      <c r="AE650" s="155"/>
      <c r="AF650" s="24">
        <f t="shared" si="42"/>
        <v>0</v>
      </c>
      <c r="AG650" s="25">
        <f t="shared" si="43"/>
        <v>0</v>
      </c>
      <c r="AH650" s="15"/>
      <c r="AI650" s="16"/>
      <c r="AJ650" s="15"/>
      <c r="AK650" s="15"/>
      <c r="AL650" s="15"/>
      <c r="AM650" s="15"/>
      <c r="AN650" s="15"/>
      <c r="AO650" s="15"/>
      <c r="AP650" s="15"/>
      <c r="AQ650" s="7"/>
      <c r="AR650" s="7"/>
      <c r="AS650" s="17"/>
      <c r="AT650" s="17"/>
      <c r="AU650" s="17"/>
      <c r="AV650" s="17"/>
      <c r="AW650" s="17"/>
      <c r="AX650" s="17"/>
      <c r="AY650" s="17"/>
      <c r="AZ650" s="17"/>
      <c r="BA650" s="17"/>
      <c r="BB650" s="17"/>
      <c r="BC650" s="17"/>
      <c r="BD650" s="17"/>
      <c r="BE650" s="17"/>
      <c r="BF650" s="17"/>
      <c r="BG650" s="17"/>
      <c r="BH650" s="17"/>
    </row>
    <row r="651" spans="1:60" ht="45">
      <c r="A651" s="9">
        <v>649</v>
      </c>
      <c r="B651" s="144" t="s">
        <v>1246</v>
      </c>
      <c r="C651" s="18" t="s">
        <v>1247</v>
      </c>
      <c r="D651" s="19">
        <v>106</v>
      </c>
      <c r="E651" s="23"/>
      <c r="F651" s="23"/>
      <c r="G651" s="23"/>
      <c r="H651" s="104"/>
      <c r="I651" s="170"/>
      <c r="J651" s="105"/>
      <c r="K651" s="23"/>
      <c r="L651" s="23"/>
      <c r="M651" s="23"/>
      <c r="N651" s="20"/>
      <c r="O651" s="23"/>
      <c r="P651" s="23"/>
      <c r="Q651" s="23"/>
      <c r="R651" s="23"/>
      <c r="S651" s="23"/>
      <c r="T651" s="102">
        <v>105</v>
      </c>
      <c r="U651" s="23"/>
      <c r="V651" s="23"/>
      <c r="W651" s="23"/>
      <c r="X651" s="167">
        <v>106</v>
      </c>
      <c r="Y651" s="23"/>
      <c r="Z651" s="23">
        <v>106</v>
      </c>
      <c r="AA651" s="23"/>
      <c r="AB651" s="23"/>
      <c r="AC651" s="23"/>
      <c r="AD651" s="23">
        <v>106</v>
      </c>
      <c r="AE651" s="153">
        <v>105</v>
      </c>
      <c r="AF651" s="24">
        <f t="shared" si="42"/>
        <v>105</v>
      </c>
      <c r="AG651" s="25">
        <f t="shared" si="43"/>
        <v>2</v>
      </c>
      <c r="AH651" s="15"/>
      <c r="AI651" s="16"/>
      <c r="AJ651" s="15"/>
      <c r="AK651" s="15"/>
      <c r="AL651" s="15"/>
      <c r="AM651" s="15"/>
      <c r="AN651" s="15"/>
      <c r="AO651" s="15"/>
      <c r="AP651" s="15"/>
      <c r="AQ651" s="7"/>
      <c r="AR651" s="7"/>
      <c r="AS651" s="17"/>
      <c r="AT651" s="17"/>
      <c r="AU651" s="17"/>
      <c r="AV651" s="17"/>
      <c r="AW651" s="17"/>
      <c r="AX651" s="17"/>
      <c r="AY651" s="17"/>
      <c r="AZ651" s="17"/>
      <c r="BA651" s="17"/>
      <c r="BB651" s="17"/>
      <c r="BC651" s="17"/>
      <c r="BD651" s="17"/>
      <c r="BE651" s="17"/>
      <c r="BF651" s="17"/>
      <c r="BG651" s="17"/>
      <c r="BH651" s="17"/>
    </row>
    <row r="652" spans="1:60" ht="60">
      <c r="A652" s="9">
        <v>650</v>
      </c>
      <c r="B652" s="144" t="s">
        <v>1248</v>
      </c>
      <c r="C652" s="18" t="s">
        <v>1249</v>
      </c>
      <c r="D652" s="19">
        <v>90</v>
      </c>
      <c r="E652" s="23"/>
      <c r="F652" s="23"/>
      <c r="G652" s="23"/>
      <c r="H652" s="104"/>
      <c r="I652" s="170"/>
      <c r="J652" s="105"/>
      <c r="K652" s="23"/>
      <c r="L652" s="23"/>
      <c r="M652" s="23"/>
      <c r="N652" s="20"/>
      <c r="O652" s="23"/>
      <c r="P652" s="23"/>
      <c r="Q652" s="23"/>
      <c r="R652" s="23"/>
      <c r="S652" s="23"/>
      <c r="T652" s="102">
        <v>90</v>
      </c>
      <c r="U652" s="23"/>
      <c r="V652" s="23"/>
      <c r="W652" s="23"/>
      <c r="X652" s="161"/>
      <c r="Y652" s="23"/>
      <c r="Z652" s="23"/>
      <c r="AA652" s="23"/>
      <c r="AB652" s="23"/>
      <c r="AC652" s="23"/>
      <c r="AD652" s="23"/>
      <c r="AE652" s="155"/>
      <c r="AF652" s="24">
        <f t="shared" si="42"/>
        <v>90</v>
      </c>
      <c r="AG652" s="25">
        <f t="shared" si="43"/>
        <v>1</v>
      </c>
      <c r="AH652" s="15"/>
      <c r="AI652" s="16"/>
      <c r="AJ652" s="15"/>
      <c r="AK652" s="15"/>
      <c r="AL652" s="15"/>
      <c r="AM652" s="15"/>
      <c r="AN652" s="15"/>
      <c r="AO652" s="15"/>
      <c r="AP652" s="15"/>
      <c r="AQ652" s="7"/>
      <c r="AR652" s="7"/>
      <c r="AS652" s="17"/>
      <c r="AT652" s="17"/>
      <c r="AU652" s="17"/>
      <c r="AV652" s="17"/>
      <c r="AW652" s="17"/>
      <c r="AX652" s="17"/>
      <c r="AY652" s="17"/>
      <c r="AZ652" s="17"/>
      <c r="BA652" s="17"/>
      <c r="BB652" s="17"/>
      <c r="BC652" s="17"/>
      <c r="BD652" s="17"/>
      <c r="BE652" s="17"/>
      <c r="BF652" s="17"/>
      <c r="BG652" s="17"/>
      <c r="BH652" s="17"/>
    </row>
    <row r="653" spans="1:60" ht="30">
      <c r="A653" s="9">
        <v>651</v>
      </c>
      <c r="B653" s="144" t="s">
        <v>1250</v>
      </c>
      <c r="C653" s="18" t="s">
        <v>1251</v>
      </c>
      <c r="D653" s="19">
        <v>61.82</v>
      </c>
      <c r="E653" s="23"/>
      <c r="F653" s="23"/>
      <c r="G653" s="23"/>
      <c r="H653" s="104"/>
      <c r="I653" s="170"/>
      <c r="J653" s="105"/>
      <c r="K653" s="23"/>
      <c r="L653" s="23"/>
      <c r="M653" s="23"/>
      <c r="N653" s="20"/>
      <c r="O653" s="23"/>
      <c r="P653" s="23"/>
      <c r="Q653" s="23"/>
      <c r="R653" s="23"/>
      <c r="S653" s="23"/>
      <c r="T653" s="23"/>
      <c r="U653" s="23"/>
      <c r="V653" s="23"/>
      <c r="W653" s="23"/>
      <c r="X653" s="161"/>
      <c r="Y653" s="23"/>
      <c r="Z653" s="23"/>
      <c r="AA653" s="23"/>
      <c r="AB653" s="23"/>
      <c r="AC653" s="23"/>
      <c r="AD653" s="23"/>
      <c r="AE653" s="155"/>
      <c r="AF653" s="24">
        <f t="shared" si="42"/>
        <v>0</v>
      </c>
      <c r="AG653" s="25">
        <f t="shared" si="43"/>
        <v>0</v>
      </c>
      <c r="AH653" s="15"/>
      <c r="AI653" s="16"/>
      <c r="AJ653" s="15"/>
      <c r="AK653" s="15"/>
      <c r="AL653" s="15"/>
      <c r="AM653" s="15"/>
      <c r="AN653" s="15"/>
      <c r="AO653" s="15"/>
      <c r="AP653" s="15"/>
      <c r="AQ653" s="7"/>
      <c r="AR653" s="7"/>
      <c r="AS653" s="17"/>
      <c r="AT653" s="17"/>
      <c r="AU653" s="17"/>
      <c r="AV653" s="17"/>
      <c r="AW653" s="17"/>
      <c r="AX653" s="17"/>
      <c r="AY653" s="17"/>
      <c r="AZ653" s="17"/>
      <c r="BA653" s="17"/>
      <c r="BB653" s="17"/>
      <c r="BC653" s="17"/>
      <c r="BD653" s="17"/>
      <c r="BE653" s="17"/>
      <c r="BF653" s="17"/>
      <c r="BG653" s="17"/>
      <c r="BH653" s="17"/>
    </row>
    <row r="654" spans="1:60" ht="45">
      <c r="A654" s="9">
        <v>652</v>
      </c>
      <c r="B654" s="144" t="s">
        <v>1252</v>
      </c>
      <c r="C654" s="18" t="s">
        <v>1253</v>
      </c>
      <c r="D654" s="19">
        <v>90</v>
      </c>
      <c r="E654" s="23"/>
      <c r="F654" s="23"/>
      <c r="G654" s="23"/>
      <c r="H654" s="104"/>
      <c r="I654" s="170"/>
      <c r="J654" s="105"/>
      <c r="K654" s="23"/>
      <c r="L654" s="23"/>
      <c r="M654" s="23"/>
      <c r="N654" s="20"/>
      <c r="O654" s="23"/>
      <c r="P654" s="23"/>
      <c r="Q654" s="23"/>
      <c r="R654" s="23"/>
      <c r="S654" s="23"/>
      <c r="T654" s="23"/>
      <c r="U654" s="23"/>
      <c r="V654" s="23"/>
      <c r="W654" s="23"/>
      <c r="X654" s="161"/>
      <c r="Y654" s="23"/>
      <c r="Z654" s="23"/>
      <c r="AA654" s="23"/>
      <c r="AB654" s="23"/>
      <c r="AC654" s="23"/>
      <c r="AD654" s="23"/>
      <c r="AE654" s="155"/>
      <c r="AF654" s="24">
        <f t="shared" si="42"/>
        <v>0</v>
      </c>
      <c r="AG654" s="25">
        <f t="shared" si="43"/>
        <v>0</v>
      </c>
      <c r="AH654" s="15"/>
      <c r="AI654" s="16"/>
      <c r="AJ654" s="15"/>
      <c r="AK654" s="15"/>
      <c r="AL654" s="15"/>
      <c r="AM654" s="15"/>
      <c r="AN654" s="15"/>
      <c r="AO654" s="15"/>
      <c r="AP654" s="15"/>
      <c r="AQ654" s="7"/>
      <c r="AR654" s="7"/>
      <c r="AS654" s="17"/>
      <c r="AT654" s="17"/>
      <c r="AU654" s="17"/>
      <c r="AV654" s="17"/>
      <c r="AW654" s="17"/>
      <c r="AX654" s="17"/>
      <c r="AY654" s="17"/>
      <c r="AZ654" s="17"/>
      <c r="BA654" s="17"/>
      <c r="BB654" s="17"/>
      <c r="BC654" s="17"/>
      <c r="BD654" s="17"/>
      <c r="BE654" s="17"/>
      <c r="BF654" s="17"/>
      <c r="BG654" s="17"/>
      <c r="BH654" s="17"/>
    </row>
    <row r="655" spans="1:60" ht="45">
      <c r="A655" s="9">
        <v>653</v>
      </c>
      <c r="B655" s="144" t="s">
        <v>1254</v>
      </c>
      <c r="C655" s="18" t="s">
        <v>1255</v>
      </c>
      <c r="D655" s="19">
        <v>52</v>
      </c>
      <c r="E655" s="23"/>
      <c r="F655" s="23"/>
      <c r="G655" s="23"/>
      <c r="H655" s="104"/>
      <c r="I655" s="170"/>
      <c r="J655" s="105"/>
      <c r="K655" s="23"/>
      <c r="L655" s="23"/>
      <c r="M655" s="23"/>
      <c r="N655" s="20"/>
      <c r="O655" s="23"/>
      <c r="P655" s="23"/>
      <c r="Q655" s="23"/>
      <c r="R655" s="23"/>
      <c r="S655" s="23"/>
      <c r="T655" s="23"/>
      <c r="U655" s="23"/>
      <c r="V655" s="23"/>
      <c r="W655" s="23"/>
      <c r="X655" s="153">
        <v>52</v>
      </c>
      <c r="Y655" s="23"/>
      <c r="Z655" s="102">
        <v>52</v>
      </c>
      <c r="AA655" s="23"/>
      <c r="AB655" s="23"/>
      <c r="AC655" s="23"/>
      <c r="AD655" s="23"/>
      <c r="AE655" s="155"/>
      <c r="AF655" s="24">
        <f t="shared" si="42"/>
        <v>52</v>
      </c>
      <c r="AG655" s="25">
        <f t="shared" si="43"/>
        <v>2</v>
      </c>
      <c r="AH655" s="15"/>
      <c r="AI655" s="16"/>
      <c r="AJ655" s="15"/>
      <c r="AK655" s="15"/>
      <c r="AL655" s="15"/>
      <c r="AM655" s="15"/>
      <c r="AN655" s="15"/>
      <c r="AO655" s="15"/>
      <c r="AP655" s="15"/>
      <c r="AQ655" s="7"/>
      <c r="AR655" s="7"/>
      <c r="AS655" s="17"/>
      <c r="AT655" s="17"/>
      <c r="AU655" s="17"/>
      <c r="AV655" s="17"/>
      <c r="AW655" s="17"/>
      <c r="AX655" s="17"/>
      <c r="AY655" s="17"/>
      <c r="AZ655" s="17"/>
      <c r="BA655" s="17"/>
      <c r="BB655" s="17"/>
      <c r="BC655" s="17"/>
      <c r="BD655" s="17"/>
      <c r="BE655" s="17"/>
      <c r="BF655" s="17"/>
      <c r="BG655" s="17"/>
      <c r="BH655" s="17"/>
    </row>
    <row r="656" spans="1:60" ht="30">
      <c r="A656" s="9">
        <v>654</v>
      </c>
      <c r="B656" s="144" t="s">
        <v>1256</v>
      </c>
      <c r="C656" s="18" t="s">
        <v>1257</v>
      </c>
      <c r="D656" s="19">
        <v>61</v>
      </c>
      <c r="E656" s="23"/>
      <c r="F656" s="23"/>
      <c r="G656" s="23"/>
      <c r="H656" s="104"/>
      <c r="I656" s="170"/>
      <c r="J656" s="105"/>
      <c r="K656" s="23"/>
      <c r="L656" s="23"/>
      <c r="M656" s="23"/>
      <c r="N656" s="20"/>
      <c r="O656" s="23"/>
      <c r="P656" s="23"/>
      <c r="Q656" s="23"/>
      <c r="R656" s="23"/>
      <c r="S656" s="23"/>
      <c r="T656" s="102">
        <v>61</v>
      </c>
      <c r="U656" s="23"/>
      <c r="V656" s="23"/>
      <c r="W656" s="23"/>
      <c r="X656" s="179">
        <v>61</v>
      </c>
      <c r="Y656" s="23"/>
      <c r="Z656" s="23"/>
      <c r="AA656" s="23"/>
      <c r="AB656" s="23"/>
      <c r="AC656" s="23"/>
      <c r="AD656" s="23"/>
      <c r="AE656" s="155"/>
      <c r="AF656" s="24">
        <f t="shared" si="42"/>
        <v>61</v>
      </c>
      <c r="AG656" s="25">
        <f t="shared" si="43"/>
        <v>2</v>
      </c>
      <c r="AH656" s="15"/>
      <c r="AI656" s="16"/>
      <c r="AJ656" s="15"/>
      <c r="AK656" s="15"/>
      <c r="AL656" s="15"/>
      <c r="AM656" s="15"/>
      <c r="AN656" s="15"/>
      <c r="AO656" s="15"/>
      <c r="AP656" s="15"/>
      <c r="AQ656" s="7"/>
      <c r="AR656" s="7"/>
      <c r="AS656" s="17"/>
      <c r="AT656" s="17"/>
      <c r="AU656" s="17"/>
      <c r="AV656" s="17"/>
      <c r="AW656" s="17"/>
      <c r="AX656" s="17"/>
      <c r="AY656" s="17"/>
      <c r="AZ656" s="17"/>
      <c r="BA656" s="17"/>
      <c r="BB656" s="17"/>
      <c r="BC656" s="17"/>
      <c r="BD656" s="17"/>
      <c r="BE656" s="17"/>
      <c r="BF656" s="17"/>
      <c r="BG656" s="17"/>
      <c r="BH656" s="17"/>
    </row>
    <row r="657" spans="1:60" ht="60">
      <c r="A657" s="9">
        <v>655</v>
      </c>
      <c r="B657" s="144" t="s">
        <v>1258</v>
      </c>
      <c r="C657" s="18" t="s">
        <v>1259</v>
      </c>
      <c r="D657" s="19">
        <v>113</v>
      </c>
      <c r="E657" s="23"/>
      <c r="F657" s="23"/>
      <c r="G657" s="23"/>
      <c r="H657" s="104"/>
      <c r="I657" s="170"/>
      <c r="J657" s="105"/>
      <c r="K657" s="23"/>
      <c r="L657" s="23"/>
      <c r="M657" s="23"/>
      <c r="N657" s="23"/>
      <c r="O657" s="23"/>
      <c r="P657" s="23"/>
      <c r="Q657" s="23"/>
      <c r="R657" s="23"/>
      <c r="S657" s="23"/>
      <c r="T657" s="102">
        <v>113</v>
      </c>
      <c r="U657" s="23"/>
      <c r="V657" s="23"/>
      <c r="W657" s="23"/>
      <c r="X657" s="153">
        <v>113</v>
      </c>
      <c r="Y657" s="23"/>
      <c r="Z657" s="102">
        <v>113</v>
      </c>
      <c r="AA657" s="23"/>
      <c r="AB657" s="23"/>
      <c r="AC657" s="23"/>
      <c r="AD657" s="102">
        <v>113</v>
      </c>
      <c r="AE657" s="155"/>
      <c r="AF657" s="24">
        <f t="shared" si="42"/>
        <v>113</v>
      </c>
      <c r="AG657" s="25">
        <f t="shared" si="43"/>
        <v>4</v>
      </c>
      <c r="AH657" s="15"/>
      <c r="AI657" s="16"/>
      <c r="AJ657" s="15"/>
      <c r="AK657" s="15"/>
      <c r="AL657" s="15"/>
      <c r="AM657" s="15"/>
      <c r="AN657" s="15"/>
      <c r="AO657" s="15"/>
      <c r="AP657" s="15"/>
      <c r="AQ657" s="7"/>
      <c r="AR657" s="7"/>
      <c r="AS657" s="17"/>
      <c r="AT657" s="17"/>
      <c r="AU657" s="17"/>
      <c r="AV657" s="17"/>
      <c r="AW657" s="17"/>
      <c r="AX657" s="17"/>
      <c r="AY657" s="17"/>
      <c r="AZ657" s="17"/>
      <c r="BA657" s="17"/>
      <c r="BB657" s="17"/>
      <c r="BC657" s="17"/>
      <c r="BD657" s="17"/>
      <c r="BE657" s="17"/>
      <c r="BF657" s="17"/>
      <c r="BG657" s="17"/>
      <c r="BH657" s="17"/>
    </row>
    <row r="658" spans="1:60" ht="111.75" customHeight="1">
      <c r="A658" s="9">
        <v>656</v>
      </c>
      <c r="B658" s="144" t="s">
        <v>1545</v>
      </c>
      <c r="C658" s="18" t="s">
        <v>1544</v>
      </c>
      <c r="D658" s="19">
        <v>18</v>
      </c>
      <c r="E658" s="23"/>
      <c r="F658" s="23"/>
      <c r="G658" s="23"/>
      <c r="H658" s="104"/>
      <c r="I658" s="170"/>
      <c r="J658" s="105"/>
      <c r="K658" s="23"/>
      <c r="L658" s="23"/>
      <c r="M658" s="23"/>
      <c r="N658" s="23"/>
      <c r="O658" s="23"/>
      <c r="P658" s="23"/>
      <c r="Q658" s="23"/>
      <c r="R658" s="23"/>
      <c r="S658" s="23"/>
      <c r="T658" s="23"/>
      <c r="U658" s="23"/>
      <c r="V658" s="23"/>
      <c r="W658" s="23"/>
      <c r="X658" s="153">
        <v>18</v>
      </c>
      <c r="Y658" s="23"/>
      <c r="Z658" s="23"/>
      <c r="AA658" s="23"/>
      <c r="AB658" s="23"/>
      <c r="AC658" s="23"/>
      <c r="AD658" s="23"/>
      <c r="AE658" s="155"/>
      <c r="AF658" s="24">
        <v>0</v>
      </c>
      <c r="AG658" s="25">
        <v>0</v>
      </c>
      <c r="AH658" s="15"/>
      <c r="AI658" s="16"/>
      <c r="AJ658" s="15"/>
      <c r="AK658" s="15"/>
      <c r="AL658" s="15"/>
      <c r="AM658" s="15"/>
      <c r="AN658" s="15"/>
      <c r="AO658" s="15"/>
      <c r="AP658" s="15"/>
      <c r="AQ658" s="7"/>
      <c r="AR658" s="7"/>
      <c r="AS658" s="17"/>
      <c r="AT658" s="17"/>
      <c r="AU658" s="17"/>
      <c r="AV658" s="17"/>
      <c r="AW658" s="17"/>
      <c r="AX658" s="17"/>
      <c r="AY658" s="17"/>
      <c r="AZ658" s="17"/>
      <c r="BA658" s="17"/>
      <c r="BB658" s="17"/>
      <c r="BC658" s="17"/>
      <c r="BD658" s="17"/>
      <c r="BE658" s="17"/>
      <c r="BF658" s="17"/>
      <c r="BG658" s="17"/>
      <c r="BH658" s="17"/>
    </row>
    <row r="659" spans="1:60" ht="60">
      <c r="A659" s="9">
        <v>657</v>
      </c>
      <c r="B659" s="144" t="s">
        <v>1260</v>
      </c>
      <c r="C659" s="18" t="s">
        <v>1261</v>
      </c>
      <c r="D659" s="19">
        <v>57</v>
      </c>
      <c r="E659" s="23"/>
      <c r="F659" s="23"/>
      <c r="G659" s="23"/>
      <c r="H659" s="104"/>
      <c r="I659" s="170"/>
      <c r="J659" s="105"/>
      <c r="K659" s="23"/>
      <c r="L659" s="23"/>
      <c r="M659" s="23"/>
      <c r="N659" s="101">
        <v>57</v>
      </c>
      <c r="O659" s="23"/>
      <c r="P659" s="23"/>
      <c r="Q659" s="23"/>
      <c r="R659" s="23"/>
      <c r="S659" s="23"/>
      <c r="T659" s="102">
        <v>57</v>
      </c>
      <c r="U659" s="23"/>
      <c r="V659" s="23"/>
      <c r="W659" s="23"/>
      <c r="X659" s="179">
        <v>57</v>
      </c>
      <c r="Y659" s="23"/>
      <c r="Z659" s="23"/>
      <c r="AA659" s="23"/>
      <c r="AB659" s="23"/>
      <c r="AC659" s="23"/>
      <c r="AD659" s="102">
        <v>57</v>
      </c>
      <c r="AE659" s="155"/>
      <c r="AF659" s="24">
        <f t="shared" ref="AF659:AF725" si="52">MIN(E659:AE659)</f>
        <v>57</v>
      </c>
      <c r="AG659" s="25">
        <f t="shared" ref="AG659:AG725" si="53">COUNTIF(E659:AE659,AF659)</f>
        <v>4</v>
      </c>
      <c r="AH659" s="15"/>
      <c r="AI659" s="16"/>
      <c r="AJ659" s="15"/>
      <c r="AK659" s="15"/>
      <c r="AL659" s="15"/>
      <c r="AM659" s="15"/>
      <c r="AN659" s="15"/>
      <c r="AO659" s="15"/>
      <c r="AP659" s="15"/>
      <c r="AQ659" s="7"/>
      <c r="AR659" s="7"/>
      <c r="AS659" s="17"/>
      <c r="AT659" s="17"/>
      <c r="AU659" s="17"/>
      <c r="AV659" s="17"/>
      <c r="AW659" s="17"/>
      <c r="AX659" s="17"/>
      <c r="AY659" s="17"/>
      <c r="AZ659" s="17"/>
      <c r="BA659" s="17"/>
      <c r="BB659" s="17"/>
      <c r="BC659" s="17"/>
      <c r="BD659" s="17"/>
      <c r="BE659" s="17"/>
      <c r="BF659" s="17"/>
      <c r="BG659" s="17"/>
      <c r="BH659" s="17"/>
    </row>
    <row r="660" spans="1:60" ht="65.25" customHeight="1">
      <c r="A660" s="9">
        <v>658</v>
      </c>
      <c r="B660" s="144" t="s">
        <v>1538</v>
      </c>
      <c r="C660" s="18" t="s">
        <v>1526</v>
      </c>
      <c r="D660" s="19">
        <v>142.5</v>
      </c>
      <c r="E660" s="23"/>
      <c r="F660" s="23"/>
      <c r="G660" s="23"/>
      <c r="H660" s="104"/>
      <c r="I660" s="170"/>
      <c r="J660" s="105"/>
      <c r="K660" s="23"/>
      <c r="L660" s="23"/>
      <c r="M660" s="23"/>
      <c r="N660" s="23"/>
      <c r="O660" s="23"/>
      <c r="P660" s="23"/>
      <c r="Q660" s="23"/>
      <c r="R660" s="23"/>
      <c r="S660" s="23"/>
      <c r="T660" s="23"/>
      <c r="U660" s="23"/>
      <c r="V660" s="23"/>
      <c r="W660" s="23"/>
      <c r="X660" s="179">
        <v>142.5</v>
      </c>
      <c r="Y660" s="23"/>
      <c r="Z660" s="23"/>
      <c r="AA660" s="23"/>
      <c r="AB660" s="23"/>
      <c r="AC660" s="23"/>
      <c r="AD660" s="23"/>
      <c r="AE660" s="155"/>
      <c r="AF660" s="24">
        <f t="shared" ref="AF660" si="54">MIN(E660:AE660)</f>
        <v>142.5</v>
      </c>
      <c r="AG660" s="25">
        <f t="shared" ref="AG660" si="55">COUNTIF(E660:AE660,AF660)</f>
        <v>1</v>
      </c>
      <c r="AH660" s="15"/>
      <c r="AI660" s="16"/>
      <c r="AJ660" s="15"/>
      <c r="AK660" s="15"/>
      <c r="AL660" s="15"/>
      <c r="AM660" s="15"/>
      <c r="AN660" s="15"/>
      <c r="AO660" s="15"/>
      <c r="AP660" s="15"/>
      <c r="AQ660" s="7"/>
      <c r="AR660" s="7"/>
      <c r="AS660" s="17"/>
      <c r="AT660" s="17"/>
      <c r="AU660" s="17"/>
      <c r="AV660" s="17"/>
      <c r="AW660" s="17"/>
      <c r="AX660" s="17"/>
      <c r="AY660" s="17"/>
      <c r="AZ660" s="17"/>
      <c r="BA660" s="17"/>
      <c r="BB660" s="17"/>
      <c r="BC660" s="17"/>
      <c r="BD660" s="17"/>
      <c r="BE660" s="17"/>
      <c r="BF660" s="17"/>
      <c r="BG660" s="17"/>
      <c r="BH660" s="17"/>
    </row>
    <row r="661" spans="1:60" ht="30">
      <c r="A661" s="9">
        <v>659</v>
      </c>
      <c r="B661" s="144" t="s">
        <v>1262</v>
      </c>
      <c r="C661" s="18" t="s">
        <v>1263</v>
      </c>
      <c r="D661" s="19">
        <v>76.8</v>
      </c>
      <c r="E661" s="23"/>
      <c r="F661" s="23"/>
      <c r="G661" s="23"/>
      <c r="H661" s="104"/>
      <c r="I661" s="170"/>
      <c r="J661" s="120">
        <v>76.8</v>
      </c>
      <c r="K661" s="23"/>
      <c r="L661" s="23"/>
      <c r="M661" s="23"/>
      <c r="N661" s="20"/>
      <c r="O661" s="23"/>
      <c r="P661" s="23"/>
      <c r="Q661" s="23"/>
      <c r="R661" s="23"/>
      <c r="S661" s="23"/>
      <c r="T661" s="102">
        <v>76.8</v>
      </c>
      <c r="U661" s="23"/>
      <c r="V661" s="23"/>
      <c r="W661" s="23"/>
      <c r="X661" s="161"/>
      <c r="Y661" s="23"/>
      <c r="Z661" s="23"/>
      <c r="AA661" s="23"/>
      <c r="AB661" s="23"/>
      <c r="AC661" s="23"/>
      <c r="AD661" s="23"/>
      <c r="AE661" s="155"/>
      <c r="AF661" s="24">
        <f t="shared" si="52"/>
        <v>76.8</v>
      </c>
      <c r="AG661" s="25">
        <f t="shared" si="53"/>
        <v>2</v>
      </c>
      <c r="AH661" s="15"/>
      <c r="AI661" s="16"/>
      <c r="AJ661" s="15"/>
      <c r="AK661" s="15"/>
      <c r="AL661" s="15"/>
      <c r="AM661" s="15"/>
      <c r="AN661" s="15"/>
      <c r="AO661" s="15"/>
      <c r="AP661" s="15"/>
      <c r="AQ661" s="7"/>
      <c r="AR661" s="7"/>
      <c r="AS661" s="17"/>
      <c r="AT661" s="17"/>
      <c r="AU661" s="17"/>
      <c r="AV661" s="17"/>
      <c r="AW661" s="17"/>
      <c r="AX661" s="17"/>
      <c r="AY661" s="17"/>
      <c r="AZ661" s="17"/>
      <c r="BA661" s="17"/>
      <c r="BB661" s="17"/>
      <c r="BC661" s="17"/>
      <c r="BD661" s="17"/>
      <c r="BE661" s="17"/>
      <c r="BF661" s="17"/>
      <c r="BG661" s="17"/>
      <c r="BH661" s="17"/>
    </row>
    <row r="662" spans="1:60" ht="60">
      <c r="A662" s="9">
        <v>660</v>
      </c>
      <c r="B662" s="144" t="s">
        <v>1431</v>
      </c>
      <c r="C662" s="18" t="s">
        <v>1430</v>
      </c>
      <c r="D662" s="19">
        <v>144</v>
      </c>
      <c r="E662" s="23"/>
      <c r="F662" s="23"/>
      <c r="G662" s="23"/>
      <c r="H662" s="104"/>
      <c r="I662" s="170"/>
      <c r="J662" s="105"/>
      <c r="K662" s="23"/>
      <c r="L662" s="23"/>
      <c r="M662" s="23"/>
      <c r="N662" s="20"/>
      <c r="O662" s="23"/>
      <c r="P662" s="23"/>
      <c r="Q662" s="23"/>
      <c r="R662" s="23"/>
      <c r="S662" s="23"/>
      <c r="T662" s="102">
        <v>144</v>
      </c>
      <c r="U662" s="23"/>
      <c r="V662" s="23"/>
      <c r="W662" s="23"/>
      <c r="X662" s="161"/>
      <c r="Y662" s="23"/>
      <c r="Z662" s="23"/>
      <c r="AA662" s="23"/>
      <c r="AB662" s="23"/>
      <c r="AC662" s="23"/>
      <c r="AD662" s="23"/>
      <c r="AE662" s="155"/>
      <c r="AF662" s="24">
        <f t="shared" si="52"/>
        <v>144</v>
      </c>
      <c r="AG662" s="25">
        <f t="shared" si="53"/>
        <v>1</v>
      </c>
      <c r="AH662" s="15"/>
      <c r="AI662" s="16"/>
      <c r="AJ662" s="15"/>
      <c r="AK662" s="15"/>
      <c r="AL662" s="15"/>
      <c r="AM662" s="15"/>
      <c r="AN662" s="15"/>
      <c r="AO662" s="15"/>
      <c r="AP662" s="15"/>
      <c r="AQ662" s="7"/>
      <c r="AR662" s="7"/>
      <c r="AS662" s="17"/>
      <c r="AT662" s="17"/>
      <c r="AU662" s="17"/>
      <c r="AV662" s="17"/>
      <c r="AW662" s="17"/>
      <c r="AX662" s="17"/>
      <c r="AY662" s="17"/>
      <c r="AZ662" s="17"/>
      <c r="BA662" s="17"/>
      <c r="BB662" s="17"/>
      <c r="BC662" s="17"/>
      <c r="BD662" s="17"/>
      <c r="BE662" s="17"/>
      <c r="BF662" s="17"/>
      <c r="BG662" s="17"/>
      <c r="BH662" s="17"/>
    </row>
    <row r="663" spans="1:60" ht="45">
      <c r="A663" s="9">
        <v>661</v>
      </c>
      <c r="B663" s="144" t="s">
        <v>1264</v>
      </c>
      <c r="C663" s="18" t="s">
        <v>1265</v>
      </c>
      <c r="D663" s="19">
        <v>144</v>
      </c>
      <c r="E663" s="23"/>
      <c r="F663" s="23"/>
      <c r="G663" s="23"/>
      <c r="H663" s="104"/>
      <c r="I663" s="170"/>
      <c r="J663" s="120">
        <v>144</v>
      </c>
      <c r="K663" s="23"/>
      <c r="L663" s="23"/>
      <c r="M663" s="23"/>
      <c r="N663" s="20"/>
      <c r="O663" s="23"/>
      <c r="P663" s="23"/>
      <c r="Q663" s="23"/>
      <c r="R663" s="23"/>
      <c r="S663" s="23"/>
      <c r="T663" s="102">
        <v>144</v>
      </c>
      <c r="U663" s="23"/>
      <c r="V663" s="23"/>
      <c r="W663" s="23"/>
      <c r="X663" s="161"/>
      <c r="Y663" s="23"/>
      <c r="Z663" s="23"/>
      <c r="AA663" s="23"/>
      <c r="AB663" s="23"/>
      <c r="AC663" s="23"/>
      <c r="AD663" s="23"/>
      <c r="AE663" s="155"/>
      <c r="AF663" s="24">
        <f t="shared" si="52"/>
        <v>144</v>
      </c>
      <c r="AG663" s="25">
        <f t="shared" si="53"/>
        <v>2</v>
      </c>
      <c r="AH663" s="15"/>
      <c r="AI663" s="16"/>
      <c r="AJ663" s="15"/>
      <c r="AK663" s="15"/>
      <c r="AL663" s="15"/>
      <c r="AM663" s="15"/>
      <c r="AN663" s="15"/>
      <c r="AO663" s="15"/>
      <c r="AP663" s="15"/>
      <c r="AQ663" s="7"/>
      <c r="AR663" s="7"/>
      <c r="AS663" s="17"/>
      <c r="AT663" s="17"/>
      <c r="AU663" s="17"/>
      <c r="AV663" s="17"/>
      <c r="AW663" s="17"/>
      <c r="AX663" s="17"/>
      <c r="AY663" s="17"/>
      <c r="AZ663" s="17"/>
      <c r="BA663" s="17"/>
      <c r="BB663" s="17"/>
      <c r="BC663" s="17"/>
      <c r="BD663" s="17"/>
      <c r="BE663" s="17"/>
      <c r="BF663" s="17"/>
      <c r="BG663" s="17"/>
      <c r="BH663" s="17"/>
    </row>
    <row r="664" spans="1:60" ht="60">
      <c r="A664" s="9">
        <v>662</v>
      </c>
      <c r="B664" s="144" t="s">
        <v>1266</v>
      </c>
      <c r="C664" s="18" t="s">
        <v>1267</v>
      </c>
      <c r="D664" s="19">
        <v>71.78</v>
      </c>
      <c r="E664" s="23"/>
      <c r="F664" s="23"/>
      <c r="G664" s="23"/>
      <c r="H664" s="104"/>
      <c r="I664" s="170"/>
      <c r="J664" s="105"/>
      <c r="K664" s="23"/>
      <c r="L664" s="23"/>
      <c r="M664" s="23"/>
      <c r="N664" s="23"/>
      <c r="O664" s="23"/>
      <c r="P664" s="23"/>
      <c r="Q664" s="23"/>
      <c r="R664" s="23"/>
      <c r="S664" s="23"/>
      <c r="T664" s="23"/>
      <c r="U664" s="23"/>
      <c r="V664" s="23"/>
      <c r="W664" s="23"/>
      <c r="X664" s="161"/>
      <c r="Y664" s="23"/>
      <c r="Z664" s="23"/>
      <c r="AA664" s="23"/>
      <c r="AB664" s="23"/>
      <c r="AC664" s="23"/>
      <c r="AD664" s="23"/>
      <c r="AE664" s="155"/>
      <c r="AF664" s="24">
        <f t="shared" si="52"/>
        <v>0</v>
      </c>
      <c r="AG664" s="25">
        <f t="shared" si="53"/>
        <v>0</v>
      </c>
      <c r="AH664" s="15"/>
      <c r="AI664" s="16"/>
      <c r="AJ664" s="15"/>
      <c r="AK664" s="15"/>
      <c r="AL664" s="15"/>
      <c r="AM664" s="15"/>
      <c r="AN664" s="15"/>
      <c r="AO664" s="15"/>
      <c r="AP664" s="15"/>
      <c r="AQ664" s="7"/>
      <c r="AR664" s="7"/>
      <c r="AS664" s="17"/>
      <c r="AT664" s="17"/>
      <c r="AU664" s="17"/>
      <c r="AV664" s="17"/>
      <c r="AW664" s="17"/>
      <c r="AX664" s="17"/>
      <c r="AY664" s="17"/>
      <c r="AZ664" s="17"/>
      <c r="BA664" s="17"/>
      <c r="BB664" s="17"/>
      <c r="BC664" s="17"/>
      <c r="BD664" s="17"/>
      <c r="BE664" s="17"/>
      <c r="BF664" s="17"/>
      <c r="BG664" s="17"/>
      <c r="BH664" s="17"/>
    </row>
    <row r="665" spans="1:60" ht="165">
      <c r="A665" s="9">
        <v>663</v>
      </c>
      <c r="B665" s="144" t="s">
        <v>1268</v>
      </c>
      <c r="C665" s="18" t="s">
        <v>1269</v>
      </c>
      <c r="D665" s="19">
        <v>107.3</v>
      </c>
      <c r="E665" s="23"/>
      <c r="F665" s="23"/>
      <c r="G665" s="23"/>
      <c r="H665" s="104"/>
      <c r="I665" s="170"/>
      <c r="J665" s="105"/>
      <c r="K665" s="23"/>
      <c r="L665" s="23"/>
      <c r="M665" s="23"/>
      <c r="N665" s="101">
        <v>107.3</v>
      </c>
      <c r="O665" s="23"/>
      <c r="P665" s="23"/>
      <c r="Q665" s="23"/>
      <c r="R665" s="23"/>
      <c r="S665" s="23"/>
      <c r="T665" s="23"/>
      <c r="U665" s="23"/>
      <c r="V665" s="23"/>
      <c r="W665" s="23"/>
      <c r="X665" s="161"/>
      <c r="Y665" s="23"/>
      <c r="Z665" s="23"/>
      <c r="AA665" s="23"/>
      <c r="AB665" s="23"/>
      <c r="AC665" s="23"/>
      <c r="AD665" s="23"/>
      <c r="AE665" s="155"/>
      <c r="AF665" s="24">
        <f t="shared" si="52"/>
        <v>107.3</v>
      </c>
      <c r="AG665" s="25">
        <f t="shared" si="53"/>
        <v>1</v>
      </c>
      <c r="AH665" s="15"/>
      <c r="AI665" s="16"/>
      <c r="AJ665" s="15"/>
      <c r="AK665" s="15"/>
      <c r="AL665" s="15"/>
      <c r="AM665" s="15"/>
      <c r="AN665" s="15"/>
      <c r="AO665" s="15"/>
      <c r="AP665" s="15"/>
      <c r="AQ665" s="7"/>
      <c r="AR665" s="7"/>
      <c r="AS665" s="17"/>
      <c r="AT665" s="17"/>
      <c r="AU665" s="17"/>
      <c r="AV665" s="17"/>
      <c r="AW665" s="17"/>
      <c r="AX665" s="17"/>
      <c r="AY665" s="17"/>
      <c r="AZ665" s="17"/>
      <c r="BA665" s="17"/>
      <c r="BB665" s="17"/>
      <c r="BC665" s="17"/>
      <c r="BD665" s="17"/>
      <c r="BE665" s="17"/>
      <c r="BF665" s="17"/>
      <c r="BG665" s="17"/>
      <c r="BH665" s="17"/>
    </row>
    <row r="666" spans="1:60" ht="60">
      <c r="A666" s="9">
        <v>664</v>
      </c>
      <c r="B666" s="144" t="s">
        <v>1270</v>
      </c>
      <c r="C666" s="18" t="s">
        <v>1271</v>
      </c>
      <c r="D666" s="19">
        <v>55.1</v>
      </c>
      <c r="E666" s="23"/>
      <c r="F666" s="23"/>
      <c r="G666" s="23"/>
      <c r="H666" s="104"/>
      <c r="I666" s="170"/>
      <c r="J666" s="105"/>
      <c r="K666" s="23"/>
      <c r="L666" s="23"/>
      <c r="M666" s="23"/>
      <c r="N666" s="20"/>
      <c r="O666" s="23"/>
      <c r="P666" s="23"/>
      <c r="Q666" s="23"/>
      <c r="R666" s="23"/>
      <c r="S666" s="23"/>
      <c r="T666" s="23"/>
      <c r="U666" s="23"/>
      <c r="V666" s="23"/>
      <c r="W666" s="23"/>
      <c r="X666" s="161"/>
      <c r="Y666" s="23"/>
      <c r="Z666" s="23"/>
      <c r="AA666" s="23"/>
      <c r="AB666" s="23"/>
      <c r="AC666" s="23"/>
      <c r="AD666" s="23"/>
      <c r="AE666" s="155"/>
      <c r="AF666" s="24">
        <f t="shared" si="52"/>
        <v>0</v>
      </c>
      <c r="AG666" s="25">
        <f t="shared" si="53"/>
        <v>0</v>
      </c>
      <c r="AH666" s="15"/>
      <c r="AI666" s="16"/>
      <c r="AJ666" s="15"/>
      <c r="AK666" s="15"/>
      <c r="AL666" s="15"/>
      <c r="AM666" s="15"/>
      <c r="AN666" s="15"/>
      <c r="AO666" s="15"/>
      <c r="AP666" s="15"/>
      <c r="AQ666" s="7"/>
      <c r="AR666" s="7"/>
      <c r="AS666" s="17"/>
      <c r="AT666" s="17"/>
      <c r="AU666" s="17"/>
      <c r="AV666" s="17"/>
      <c r="AW666" s="17"/>
      <c r="AX666" s="17"/>
      <c r="AY666" s="17"/>
      <c r="AZ666" s="17"/>
      <c r="BA666" s="17"/>
      <c r="BB666" s="17"/>
      <c r="BC666" s="17"/>
      <c r="BD666" s="17"/>
      <c r="BE666" s="17"/>
      <c r="BF666" s="17"/>
      <c r="BG666" s="17"/>
      <c r="BH666" s="17"/>
    </row>
    <row r="667" spans="1:60" ht="180">
      <c r="A667" s="9">
        <v>665</v>
      </c>
      <c r="B667" s="144" t="s">
        <v>1272</v>
      </c>
      <c r="C667" s="18" t="s">
        <v>1273</v>
      </c>
      <c r="D667" s="19">
        <v>74</v>
      </c>
      <c r="E667" s="23"/>
      <c r="F667" s="23"/>
      <c r="G667" s="23"/>
      <c r="H667" s="104"/>
      <c r="I667" s="170"/>
      <c r="J667" s="105"/>
      <c r="K667" s="23"/>
      <c r="L667" s="23"/>
      <c r="M667" s="23"/>
      <c r="N667" s="20"/>
      <c r="O667" s="23"/>
      <c r="P667" s="23"/>
      <c r="Q667" s="23"/>
      <c r="R667" s="23"/>
      <c r="S667" s="23"/>
      <c r="T667" s="23"/>
      <c r="U667" s="23"/>
      <c r="V667" s="23"/>
      <c r="W667" s="23"/>
      <c r="X667" s="161"/>
      <c r="Y667" s="23"/>
      <c r="Z667" s="23"/>
      <c r="AA667" s="23"/>
      <c r="AB667" s="23"/>
      <c r="AC667" s="23"/>
      <c r="AD667" s="23"/>
      <c r="AE667" s="155"/>
      <c r="AF667" s="24">
        <f t="shared" si="52"/>
        <v>0</v>
      </c>
      <c r="AG667" s="25">
        <f t="shared" si="53"/>
        <v>0</v>
      </c>
      <c r="AH667" s="15"/>
      <c r="AI667" s="16"/>
      <c r="AJ667" s="15"/>
      <c r="AK667" s="15"/>
      <c r="AL667" s="15"/>
      <c r="AM667" s="15"/>
      <c r="AN667" s="15"/>
      <c r="AO667" s="15"/>
      <c r="AP667" s="15"/>
      <c r="AQ667" s="7"/>
      <c r="AR667" s="7"/>
      <c r="AS667" s="17"/>
      <c r="AT667" s="17"/>
      <c r="AU667" s="17"/>
      <c r="AV667" s="17"/>
      <c r="AW667" s="17"/>
      <c r="AX667" s="17"/>
      <c r="AY667" s="17"/>
      <c r="AZ667" s="17"/>
      <c r="BA667" s="17"/>
      <c r="BB667" s="17"/>
      <c r="BC667" s="17"/>
      <c r="BD667" s="17"/>
      <c r="BE667" s="17"/>
      <c r="BF667" s="17"/>
      <c r="BG667" s="17"/>
      <c r="BH667" s="17"/>
    </row>
    <row r="668" spans="1:60" ht="45">
      <c r="A668" s="9">
        <v>666</v>
      </c>
      <c r="B668" s="144" t="s">
        <v>1274</v>
      </c>
      <c r="C668" s="18" t="s">
        <v>1275</v>
      </c>
      <c r="D668" s="19">
        <v>29</v>
      </c>
      <c r="E668" s="23"/>
      <c r="F668" s="23"/>
      <c r="G668" s="23"/>
      <c r="H668" s="104"/>
      <c r="I668" s="170"/>
      <c r="J668" s="105"/>
      <c r="K668" s="23"/>
      <c r="L668" s="23"/>
      <c r="M668" s="23"/>
      <c r="N668" s="20"/>
      <c r="O668" s="23"/>
      <c r="P668" s="23"/>
      <c r="Q668" s="23"/>
      <c r="R668" s="23"/>
      <c r="S668" s="23"/>
      <c r="T668" s="23"/>
      <c r="U668" s="23"/>
      <c r="V668" s="23"/>
      <c r="W668" s="23"/>
      <c r="X668" s="161"/>
      <c r="Y668" s="23"/>
      <c r="Z668" s="23"/>
      <c r="AA668" s="23"/>
      <c r="AB668" s="23"/>
      <c r="AC668" s="23"/>
      <c r="AD668" s="23"/>
      <c r="AE668" s="155"/>
      <c r="AF668" s="24">
        <f t="shared" si="52"/>
        <v>0</v>
      </c>
      <c r="AG668" s="25">
        <f t="shared" si="53"/>
        <v>0</v>
      </c>
      <c r="AH668" s="15"/>
      <c r="AI668" s="16"/>
      <c r="AJ668" s="15"/>
      <c r="AK668" s="15"/>
      <c r="AL668" s="15"/>
      <c r="AM668" s="15"/>
      <c r="AN668" s="15"/>
      <c r="AO668" s="15"/>
      <c r="AP668" s="15"/>
      <c r="AQ668" s="7"/>
      <c r="AR668" s="7"/>
      <c r="AS668" s="17"/>
      <c r="AT668" s="17"/>
      <c r="AU668" s="17"/>
      <c r="AV668" s="17"/>
      <c r="AW668" s="17"/>
      <c r="AX668" s="17"/>
      <c r="AY668" s="17"/>
      <c r="AZ668" s="17"/>
      <c r="BA668" s="17"/>
      <c r="BB668" s="17"/>
      <c r="BC668" s="17"/>
      <c r="BD668" s="17"/>
      <c r="BE668" s="17"/>
      <c r="BF668" s="17"/>
      <c r="BG668" s="17"/>
      <c r="BH668" s="17"/>
    </row>
    <row r="669" spans="1:60" ht="135">
      <c r="A669" s="9">
        <v>667</v>
      </c>
      <c r="B669" s="144" t="s">
        <v>1276</v>
      </c>
      <c r="C669" s="18" t="s">
        <v>1277</v>
      </c>
      <c r="D669" s="19">
        <v>118.4</v>
      </c>
      <c r="E669" s="23"/>
      <c r="F669" s="23"/>
      <c r="G669" s="23"/>
      <c r="H669" s="104"/>
      <c r="I669" s="170"/>
      <c r="J669" s="105"/>
      <c r="K669" s="23"/>
      <c r="L669" s="23"/>
      <c r="M669" s="23"/>
      <c r="N669" s="20"/>
      <c r="O669" s="23"/>
      <c r="P669" s="23"/>
      <c r="Q669" s="23"/>
      <c r="R669" s="23"/>
      <c r="S669" s="23"/>
      <c r="T669" s="23"/>
      <c r="U669" s="23"/>
      <c r="V669" s="23"/>
      <c r="W669" s="23"/>
      <c r="X669" s="161"/>
      <c r="Y669" s="23"/>
      <c r="Z669" s="23"/>
      <c r="AA669" s="23"/>
      <c r="AB669" s="23"/>
      <c r="AC669" s="23"/>
      <c r="AD669" s="23"/>
      <c r="AE669" s="155"/>
      <c r="AF669" s="24">
        <f t="shared" si="52"/>
        <v>0</v>
      </c>
      <c r="AG669" s="25">
        <f t="shared" si="53"/>
        <v>0</v>
      </c>
      <c r="AH669" s="15"/>
      <c r="AI669" s="16"/>
      <c r="AJ669" s="15"/>
      <c r="AK669" s="15"/>
      <c r="AL669" s="15"/>
      <c r="AM669" s="15"/>
      <c r="AN669" s="15"/>
      <c r="AO669" s="15"/>
      <c r="AP669" s="15"/>
      <c r="AQ669" s="7"/>
      <c r="AR669" s="7"/>
      <c r="AS669" s="17"/>
      <c r="AT669" s="17"/>
      <c r="AU669" s="17"/>
      <c r="AV669" s="17"/>
      <c r="AW669" s="17"/>
      <c r="AX669" s="17"/>
      <c r="AY669" s="17"/>
      <c r="AZ669" s="17"/>
      <c r="BA669" s="17"/>
      <c r="BB669" s="17"/>
      <c r="BC669" s="17"/>
      <c r="BD669" s="17"/>
      <c r="BE669" s="17"/>
      <c r="BF669" s="17"/>
      <c r="BG669" s="17"/>
      <c r="BH669" s="17"/>
    </row>
    <row r="670" spans="1:60" ht="90">
      <c r="A670" s="9">
        <v>668</v>
      </c>
      <c r="B670" s="144" t="s">
        <v>1278</v>
      </c>
      <c r="C670" s="18" t="s">
        <v>1279</v>
      </c>
      <c r="D670" s="19">
        <v>151.19999999999999</v>
      </c>
      <c r="E670" s="23"/>
      <c r="F670" s="23"/>
      <c r="G670" s="23"/>
      <c r="H670" s="104"/>
      <c r="I670" s="170"/>
      <c r="J670" s="105"/>
      <c r="K670" s="23"/>
      <c r="L670" s="23"/>
      <c r="M670" s="23"/>
      <c r="N670" s="20"/>
      <c r="O670" s="23"/>
      <c r="P670" s="23"/>
      <c r="Q670" s="23"/>
      <c r="R670" s="23"/>
      <c r="S670" s="23"/>
      <c r="T670" s="23"/>
      <c r="U670" s="23"/>
      <c r="V670" s="23"/>
      <c r="W670" s="23"/>
      <c r="X670" s="161"/>
      <c r="Y670" s="23"/>
      <c r="Z670" s="23"/>
      <c r="AA670" s="23"/>
      <c r="AB670" s="23"/>
      <c r="AC670" s="23"/>
      <c r="AD670" s="23"/>
      <c r="AE670" s="155"/>
      <c r="AF670" s="24">
        <f t="shared" si="52"/>
        <v>0</v>
      </c>
      <c r="AG670" s="25">
        <f t="shared" si="53"/>
        <v>0</v>
      </c>
      <c r="AH670" s="15"/>
      <c r="AI670" s="16"/>
      <c r="AJ670" s="15"/>
      <c r="AK670" s="15"/>
      <c r="AL670" s="15"/>
      <c r="AM670" s="15"/>
      <c r="AN670" s="15"/>
      <c r="AO670" s="15"/>
      <c r="AP670" s="15"/>
      <c r="AQ670" s="7"/>
      <c r="AR670" s="7"/>
      <c r="AS670" s="17"/>
      <c r="AT670" s="17"/>
      <c r="AU670" s="17"/>
      <c r="AV670" s="17"/>
      <c r="AW670" s="17"/>
      <c r="AX670" s="17"/>
      <c r="AY670" s="17"/>
      <c r="AZ670" s="17"/>
      <c r="BA670" s="17"/>
      <c r="BB670" s="17"/>
      <c r="BC670" s="17"/>
      <c r="BD670" s="17"/>
      <c r="BE670" s="17"/>
      <c r="BF670" s="17"/>
      <c r="BG670" s="17"/>
      <c r="BH670" s="17"/>
    </row>
    <row r="671" spans="1:60" ht="150">
      <c r="A671" s="9">
        <v>669</v>
      </c>
      <c r="B671" s="144" t="s">
        <v>1280</v>
      </c>
      <c r="C671" s="18" t="s">
        <v>1281</v>
      </c>
      <c r="D671" s="19">
        <v>177.6</v>
      </c>
      <c r="E671" s="23"/>
      <c r="F671" s="23"/>
      <c r="G671" s="23"/>
      <c r="H671" s="104"/>
      <c r="I671" s="170"/>
      <c r="J671" s="105"/>
      <c r="K671" s="23"/>
      <c r="L671" s="23"/>
      <c r="M671" s="23"/>
      <c r="N671" s="20"/>
      <c r="O671" s="23"/>
      <c r="P671" s="23"/>
      <c r="Q671" s="23"/>
      <c r="R671" s="23"/>
      <c r="S671" s="23"/>
      <c r="T671" s="23"/>
      <c r="U671" s="23"/>
      <c r="V671" s="23"/>
      <c r="W671" s="23"/>
      <c r="X671" s="161"/>
      <c r="Y671" s="23"/>
      <c r="Z671" s="23"/>
      <c r="AA671" s="23"/>
      <c r="AB671" s="23"/>
      <c r="AC671" s="23"/>
      <c r="AD671" s="23"/>
      <c r="AE671" s="155"/>
      <c r="AF671" s="24">
        <f t="shared" si="52"/>
        <v>0</v>
      </c>
      <c r="AG671" s="25">
        <f t="shared" si="53"/>
        <v>0</v>
      </c>
      <c r="AH671" s="15"/>
      <c r="AI671" s="16"/>
      <c r="AJ671" s="15"/>
      <c r="AK671" s="15"/>
      <c r="AL671" s="15"/>
      <c r="AM671" s="15"/>
      <c r="AN671" s="15"/>
      <c r="AO671" s="15"/>
      <c r="AP671" s="15"/>
      <c r="AQ671" s="7"/>
      <c r="AR671" s="7"/>
      <c r="AS671" s="17"/>
      <c r="AT671" s="17"/>
      <c r="AU671" s="17"/>
      <c r="AV671" s="17"/>
      <c r="AW671" s="17"/>
      <c r="AX671" s="17"/>
      <c r="AY671" s="17"/>
      <c r="AZ671" s="17"/>
      <c r="BA671" s="17"/>
      <c r="BB671" s="17"/>
      <c r="BC671" s="17"/>
      <c r="BD671" s="17"/>
      <c r="BE671" s="17"/>
      <c r="BF671" s="17"/>
      <c r="BG671" s="17"/>
      <c r="BH671" s="17"/>
    </row>
    <row r="672" spans="1:60" ht="90">
      <c r="A672" s="9">
        <v>670</v>
      </c>
      <c r="B672" s="144" t="s">
        <v>1282</v>
      </c>
      <c r="C672" s="18" t="s">
        <v>1283</v>
      </c>
      <c r="D672" s="19">
        <v>151</v>
      </c>
      <c r="E672" s="23"/>
      <c r="F672" s="23"/>
      <c r="G672" s="23"/>
      <c r="H672" s="104"/>
      <c r="I672" s="170"/>
      <c r="J672" s="105"/>
      <c r="K672" s="23"/>
      <c r="L672" s="23"/>
      <c r="M672" s="23"/>
      <c r="N672" s="20"/>
      <c r="O672" s="23"/>
      <c r="P672" s="23"/>
      <c r="Q672" s="23"/>
      <c r="R672" s="23"/>
      <c r="S672" s="23"/>
      <c r="T672" s="23"/>
      <c r="U672" s="23"/>
      <c r="V672" s="23"/>
      <c r="W672" s="23"/>
      <c r="X672" s="161"/>
      <c r="Y672" s="23"/>
      <c r="Z672" s="23"/>
      <c r="AA672" s="23"/>
      <c r="AB672" s="23"/>
      <c r="AC672" s="23"/>
      <c r="AD672" s="23"/>
      <c r="AE672" s="155"/>
      <c r="AF672" s="24">
        <f t="shared" si="52"/>
        <v>0</v>
      </c>
      <c r="AG672" s="25">
        <f t="shared" si="53"/>
        <v>0</v>
      </c>
      <c r="AH672" s="15"/>
      <c r="AI672" s="16"/>
      <c r="AJ672" s="15"/>
      <c r="AK672" s="15"/>
      <c r="AL672" s="15"/>
      <c r="AM672" s="15"/>
      <c r="AN672" s="15"/>
      <c r="AO672" s="15"/>
      <c r="AP672" s="15"/>
      <c r="AQ672" s="7"/>
      <c r="AR672" s="7"/>
      <c r="AS672" s="17"/>
      <c r="AT672" s="17"/>
      <c r="AU672" s="17"/>
      <c r="AV672" s="17"/>
      <c r="AW672" s="17"/>
      <c r="AX672" s="17"/>
      <c r="AY672" s="17"/>
      <c r="AZ672" s="17"/>
      <c r="BA672" s="17"/>
      <c r="BB672" s="17"/>
      <c r="BC672" s="17"/>
      <c r="BD672" s="17"/>
      <c r="BE672" s="17"/>
      <c r="BF672" s="17"/>
      <c r="BG672" s="17"/>
      <c r="BH672" s="17"/>
    </row>
    <row r="673" spans="1:60" ht="150">
      <c r="A673" s="9">
        <v>671</v>
      </c>
      <c r="B673" s="144" t="s">
        <v>1284</v>
      </c>
      <c r="C673" s="18" t="s">
        <v>1285</v>
      </c>
      <c r="D673" s="19">
        <v>177.6</v>
      </c>
      <c r="E673" s="23"/>
      <c r="F673" s="23"/>
      <c r="G673" s="23"/>
      <c r="H673" s="104"/>
      <c r="I673" s="170"/>
      <c r="J673" s="105"/>
      <c r="K673" s="23"/>
      <c r="L673" s="23"/>
      <c r="M673" s="23"/>
      <c r="N673" s="20"/>
      <c r="O673" s="23"/>
      <c r="P673" s="23"/>
      <c r="Q673" s="23"/>
      <c r="R673" s="23"/>
      <c r="S673" s="23"/>
      <c r="T673" s="23"/>
      <c r="U673" s="23"/>
      <c r="V673" s="23"/>
      <c r="W673" s="23"/>
      <c r="X673" s="161"/>
      <c r="Y673" s="23"/>
      <c r="Z673" s="23"/>
      <c r="AA673" s="23"/>
      <c r="AB673" s="23"/>
      <c r="AC673" s="23"/>
      <c r="AD673" s="23"/>
      <c r="AE673" s="155"/>
      <c r="AF673" s="24">
        <f t="shared" si="52"/>
        <v>0</v>
      </c>
      <c r="AG673" s="25">
        <f t="shared" si="53"/>
        <v>0</v>
      </c>
      <c r="AH673" s="15"/>
      <c r="AI673" s="16"/>
      <c r="AJ673" s="15"/>
      <c r="AK673" s="15"/>
      <c r="AL673" s="15"/>
      <c r="AM673" s="15"/>
      <c r="AN673" s="15"/>
      <c r="AO673" s="15"/>
      <c r="AP673" s="15"/>
      <c r="AQ673" s="7"/>
      <c r="AR673" s="7"/>
      <c r="AS673" s="17"/>
      <c r="AT673" s="17"/>
      <c r="AU673" s="17"/>
      <c r="AV673" s="17"/>
      <c r="AW673" s="17"/>
      <c r="AX673" s="17"/>
      <c r="AY673" s="17"/>
      <c r="AZ673" s="17"/>
      <c r="BA673" s="17"/>
      <c r="BB673" s="17"/>
      <c r="BC673" s="17"/>
      <c r="BD673" s="17"/>
      <c r="BE673" s="17"/>
      <c r="BF673" s="17"/>
      <c r="BG673" s="17"/>
      <c r="BH673" s="17"/>
    </row>
    <row r="674" spans="1:60" ht="150">
      <c r="A674" s="9">
        <v>672</v>
      </c>
      <c r="B674" s="144" t="s">
        <v>1286</v>
      </c>
      <c r="C674" s="18" t="s">
        <v>1287</v>
      </c>
      <c r="D674" s="19">
        <v>90.62</v>
      </c>
      <c r="E674" s="23"/>
      <c r="F674" s="23"/>
      <c r="G674" s="23"/>
      <c r="H674" s="104"/>
      <c r="I674" s="170"/>
      <c r="J674" s="105"/>
      <c r="K674" s="23"/>
      <c r="L674" s="23"/>
      <c r="M674" s="23"/>
      <c r="N674" s="20"/>
      <c r="O674" s="23"/>
      <c r="P674" s="23"/>
      <c r="Q674" s="23"/>
      <c r="R674" s="23"/>
      <c r="S674" s="23"/>
      <c r="T674" s="23"/>
      <c r="U674" s="23"/>
      <c r="V674" s="23"/>
      <c r="W674" s="23"/>
      <c r="X674" s="161"/>
      <c r="Y674" s="23"/>
      <c r="Z674" s="23"/>
      <c r="AA674" s="23"/>
      <c r="AB674" s="23"/>
      <c r="AC674" s="23"/>
      <c r="AD674" s="23"/>
      <c r="AE674" s="155"/>
      <c r="AF674" s="24">
        <f t="shared" si="52"/>
        <v>0</v>
      </c>
      <c r="AG674" s="25">
        <f t="shared" si="53"/>
        <v>0</v>
      </c>
      <c r="AH674" s="15"/>
      <c r="AI674" s="16"/>
      <c r="AJ674" s="15"/>
      <c r="AK674" s="15"/>
      <c r="AL674" s="15"/>
      <c r="AM674" s="15"/>
      <c r="AN674" s="15"/>
      <c r="AO674" s="15"/>
      <c r="AP674" s="15"/>
      <c r="AQ674" s="7"/>
      <c r="AR674" s="7"/>
      <c r="AS674" s="17"/>
      <c r="AT674" s="17"/>
      <c r="AU674" s="17"/>
      <c r="AV674" s="17"/>
      <c r="AW674" s="17"/>
      <c r="AX674" s="17"/>
      <c r="AY674" s="17"/>
      <c r="AZ674" s="17"/>
      <c r="BA674" s="17"/>
      <c r="BB674" s="17"/>
      <c r="BC674" s="17"/>
      <c r="BD674" s="17"/>
      <c r="BE674" s="17"/>
      <c r="BF674" s="17"/>
      <c r="BG674" s="17"/>
      <c r="BH674" s="17"/>
    </row>
    <row r="675" spans="1:60" ht="150">
      <c r="A675" s="9">
        <v>673</v>
      </c>
      <c r="B675" s="144" t="s">
        <v>1288</v>
      </c>
      <c r="C675" s="18" t="s">
        <v>1289</v>
      </c>
      <c r="D675" s="19">
        <v>125.8</v>
      </c>
      <c r="E675" s="23"/>
      <c r="F675" s="23"/>
      <c r="G675" s="23"/>
      <c r="H675" s="104"/>
      <c r="I675" s="170"/>
      <c r="J675" s="105"/>
      <c r="K675" s="23"/>
      <c r="L675" s="23"/>
      <c r="M675" s="23"/>
      <c r="N675" s="20"/>
      <c r="O675" s="23"/>
      <c r="P675" s="23"/>
      <c r="Q675" s="23"/>
      <c r="R675" s="23"/>
      <c r="S675" s="23"/>
      <c r="T675" s="23"/>
      <c r="U675" s="23"/>
      <c r="V675" s="23"/>
      <c r="W675" s="23"/>
      <c r="X675" s="161"/>
      <c r="Y675" s="23"/>
      <c r="Z675" s="23"/>
      <c r="AA675" s="23"/>
      <c r="AB675" s="23"/>
      <c r="AC675" s="23"/>
      <c r="AD675" s="23"/>
      <c r="AE675" s="155"/>
      <c r="AF675" s="24">
        <f t="shared" si="52"/>
        <v>0</v>
      </c>
      <c r="AG675" s="25">
        <f t="shared" si="53"/>
        <v>0</v>
      </c>
      <c r="AH675" s="15"/>
      <c r="AI675" s="16"/>
      <c r="AJ675" s="15"/>
      <c r="AK675" s="15"/>
      <c r="AL675" s="15"/>
      <c r="AM675" s="15"/>
      <c r="AN675" s="15"/>
      <c r="AO675" s="15"/>
      <c r="AP675" s="15"/>
      <c r="AQ675" s="7"/>
      <c r="AR675" s="7"/>
      <c r="AS675" s="17"/>
      <c r="AT675" s="17"/>
      <c r="AU675" s="17"/>
      <c r="AV675" s="17"/>
      <c r="AW675" s="17"/>
      <c r="AX675" s="17"/>
      <c r="AY675" s="17"/>
      <c r="AZ675" s="17"/>
      <c r="BA675" s="17"/>
      <c r="BB675" s="17"/>
      <c r="BC675" s="17"/>
      <c r="BD675" s="17"/>
      <c r="BE675" s="17"/>
      <c r="BF675" s="17"/>
      <c r="BG675" s="17"/>
      <c r="BH675" s="17"/>
    </row>
    <row r="676" spans="1:60" ht="105">
      <c r="A676" s="9">
        <v>674</v>
      </c>
      <c r="B676" s="144" t="s">
        <v>1290</v>
      </c>
      <c r="C676" s="18" t="s">
        <v>1291</v>
      </c>
      <c r="D676" s="19">
        <v>86.63</v>
      </c>
      <c r="E676" s="23"/>
      <c r="F676" s="23"/>
      <c r="G676" s="23"/>
      <c r="H676" s="104"/>
      <c r="I676" s="170"/>
      <c r="J676" s="105"/>
      <c r="K676" s="23"/>
      <c r="L676" s="23"/>
      <c r="M676" s="23"/>
      <c r="N676" s="20"/>
      <c r="O676" s="23"/>
      <c r="P676" s="23"/>
      <c r="Q676" s="23"/>
      <c r="R676" s="23"/>
      <c r="S676" s="23"/>
      <c r="T676" s="23"/>
      <c r="U676" s="23"/>
      <c r="V676" s="23"/>
      <c r="W676" s="23"/>
      <c r="X676" s="161"/>
      <c r="Y676" s="23"/>
      <c r="Z676" s="23"/>
      <c r="AA676" s="23"/>
      <c r="AB676" s="23"/>
      <c r="AC676" s="23"/>
      <c r="AD676" s="23"/>
      <c r="AE676" s="155"/>
      <c r="AF676" s="24">
        <f t="shared" si="52"/>
        <v>0</v>
      </c>
      <c r="AG676" s="25">
        <f t="shared" si="53"/>
        <v>0</v>
      </c>
      <c r="AH676" s="15"/>
      <c r="AI676" s="16"/>
      <c r="AJ676" s="15"/>
      <c r="AK676" s="15"/>
      <c r="AL676" s="15"/>
      <c r="AM676" s="15"/>
      <c r="AN676" s="15"/>
      <c r="AO676" s="15"/>
      <c r="AP676" s="15"/>
      <c r="AQ676" s="7"/>
      <c r="AR676" s="7"/>
      <c r="AS676" s="17"/>
      <c r="AT676" s="17"/>
      <c r="AU676" s="17"/>
      <c r="AV676" s="17"/>
      <c r="AW676" s="17"/>
      <c r="AX676" s="17"/>
      <c r="AY676" s="17"/>
      <c r="AZ676" s="17"/>
      <c r="BA676" s="17"/>
      <c r="BB676" s="17"/>
      <c r="BC676" s="17"/>
      <c r="BD676" s="17"/>
      <c r="BE676" s="17"/>
      <c r="BF676" s="17"/>
      <c r="BG676" s="17"/>
      <c r="BH676" s="17"/>
    </row>
    <row r="677" spans="1:60" ht="165">
      <c r="A677" s="9">
        <v>675</v>
      </c>
      <c r="B677" s="144" t="s">
        <v>1292</v>
      </c>
      <c r="C677" s="18" t="s">
        <v>1293</v>
      </c>
      <c r="D677" s="19">
        <v>162.80000000000001</v>
      </c>
      <c r="E677" s="23"/>
      <c r="F677" s="23"/>
      <c r="G677" s="23"/>
      <c r="H677" s="104"/>
      <c r="I677" s="170"/>
      <c r="J677" s="105"/>
      <c r="K677" s="23"/>
      <c r="L677" s="23"/>
      <c r="M677" s="23"/>
      <c r="N677" s="20"/>
      <c r="O677" s="23"/>
      <c r="P677" s="23"/>
      <c r="Q677" s="23"/>
      <c r="R677" s="23"/>
      <c r="S677" s="23"/>
      <c r="T677" s="23"/>
      <c r="U677" s="23"/>
      <c r="V677" s="23"/>
      <c r="W677" s="23"/>
      <c r="X677" s="161"/>
      <c r="Y677" s="23"/>
      <c r="Z677" s="23"/>
      <c r="AA677" s="23"/>
      <c r="AB677" s="23"/>
      <c r="AC677" s="23"/>
      <c r="AD677" s="23"/>
      <c r="AE677" s="155"/>
      <c r="AF677" s="24">
        <f t="shared" si="52"/>
        <v>0</v>
      </c>
      <c r="AG677" s="25">
        <f t="shared" si="53"/>
        <v>0</v>
      </c>
      <c r="AH677" s="15"/>
      <c r="AI677" s="16"/>
      <c r="AJ677" s="15"/>
      <c r="AK677" s="15"/>
      <c r="AL677" s="15"/>
      <c r="AM677" s="15"/>
      <c r="AN677" s="15"/>
      <c r="AO677" s="15"/>
      <c r="AP677" s="15"/>
      <c r="AQ677" s="7"/>
      <c r="AR677" s="7"/>
      <c r="AS677" s="17"/>
      <c r="AT677" s="17"/>
      <c r="AU677" s="17"/>
      <c r="AV677" s="17"/>
      <c r="AW677" s="17"/>
      <c r="AX677" s="17"/>
      <c r="AY677" s="17"/>
      <c r="AZ677" s="17"/>
      <c r="BA677" s="17"/>
      <c r="BB677" s="17"/>
      <c r="BC677" s="17"/>
      <c r="BD677" s="17"/>
      <c r="BE677" s="17"/>
      <c r="BF677" s="17"/>
      <c r="BG677" s="17"/>
      <c r="BH677" s="17"/>
    </row>
    <row r="678" spans="1:60" ht="45">
      <c r="A678" s="9">
        <v>676</v>
      </c>
      <c r="B678" s="144" t="s">
        <v>1294</v>
      </c>
      <c r="C678" s="18" t="s">
        <v>1295</v>
      </c>
      <c r="D678" s="19">
        <v>149</v>
      </c>
      <c r="E678" s="23"/>
      <c r="F678" s="23"/>
      <c r="G678" s="23"/>
      <c r="H678" s="104"/>
      <c r="I678" s="170"/>
      <c r="J678" s="105"/>
      <c r="K678" s="23"/>
      <c r="L678" s="23"/>
      <c r="M678" s="23"/>
      <c r="N678" s="23"/>
      <c r="O678" s="23"/>
      <c r="P678" s="23"/>
      <c r="Q678" s="23"/>
      <c r="R678" s="23"/>
      <c r="S678" s="23"/>
      <c r="T678" s="23"/>
      <c r="U678" s="23"/>
      <c r="V678" s="23"/>
      <c r="W678" s="23"/>
      <c r="X678" s="159">
        <v>149</v>
      </c>
      <c r="Y678" s="23"/>
      <c r="Z678" s="23"/>
      <c r="AA678" s="23"/>
      <c r="AB678" s="23"/>
      <c r="AC678" s="23"/>
      <c r="AD678" s="23"/>
      <c r="AE678" s="155"/>
      <c r="AF678" s="24">
        <f t="shared" ref="AF678" si="56">MIN(E678:AE678)</f>
        <v>149</v>
      </c>
      <c r="AG678" s="25">
        <f t="shared" ref="AG678" si="57">COUNTIF(E678:AE678,AF678)</f>
        <v>1</v>
      </c>
      <c r="AH678" s="15"/>
      <c r="AI678" s="16"/>
      <c r="AJ678" s="15"/>
      <c r="AK678" s="15"/>
      <c r="AL678" s="15"/>
      <c r="AM678" s="15"/>
      <c r="AN678" s="15"/>
      <c r="AO678" s="15"/>
      <c r="AP678" s="15"/>
      <c r="AQ678" s="7"/>
      <c r="AR678" s="7"/>
      <c r="AS678" s="17"/>
      <c r="AT678" s="17"/>
      <c r="AU678" s="17"/>
      <c r="AV678" s="17"/>
      <c r="AW678" s="17"/>
      <c r="AX678" s="17"/>
      <c r="AY678" s="17"/>
      <c r="AZ678" s="17"/>
      <c r="BA678" s="17"/>
      <c r="BB678" s="17"/>
      <c r="BC678" s="17"/>
      <c r="BD678" s="17"/>
      <c r="BE678" s="17"/>
      <c r="BF678" s="17"/>
      <c r="BG678" s="17"/>
      <c r="BH678" s="17"/>
    </row>
    <row r="679" spans="1:60" ht="30">
      <c r="A679" s="9">
        <v>677</v>
      </c>
      <c r="B679" s="144" t="s">
        <v>1296</v>
      </c>
      <c r="C679" s="18" t="s">
        <v>1297</v>
      </c>
      <c r="D679" s="19">
        <v>192.4</v>
      </c>
      <c r="E679" s="23"/>
      <c r="F679" s="23"/>
      <c r="G679" s="23"/>
      <c r="H679" s="104"/>
      <c r="I679" s="170"/>
      <c r="J679" s="105"/>
      <c r="K679" s="23"/>
      <c r="L679" s="23"/>
      <c r="M679" s="23"/>
      <c r="N679" s="102">
        <v>192.4</v>
      </c>
      <c r="O679" s="23"/>
      <c r="P679" s="23"/>
      <c r="Q679" s="23"/>
      <c r="R679" s="23"/>
      <c r="S679" s="23"/>
      <c r="T679" s="23"/>
      <c r="U679" s="23"/>
      <c r="V679" s="23"/>
      <c r="W679" s="23"/>
      <c r="X679" s="179">
        <v>192.4</v>
      </c>
      <c r="Y679" s="23"/>
      <c r="Z679" s="23"/>
      <c r="AA679" s="23"/>
      <c r="AB679" s="23"/>
      <c r="AC679" s="23"/>
      <c r="AD679" s="23"/>
      <c r="AE679" s="155"/>
      <c r="AF679" s="24">
        <f t="shared" si="52"/>
        <v>192.4</v>
      </c>
      <c r="AG679" s="25">
        <f t="shared" si="53"/>
        <v>2</v>
      </c>
      <c r="AH679" s="15"/>
      <c r="AI679" s="16"/>
      <c r="AJ679" s="15"/>
      <c r="AK679" s="15"/>
      <c r="AL679" s="15"/>
      <c r="AM679" s="15"/>
      <c r="AN679" s="15"/>
      <c r="AO679" s="15"/>
      <c r="AP679" s="15"/>
      <c r="AQ679" s="7"/>
      <c r="AR679" s="7"/>
      <c r="AS679" s="17"/>
      <c r="AT679" s="17"/>
      <c r="AU679" s="17"/>
      <c r="AV679" s="17"/>
      <c r="AW679" s="17"/>
      <c r="AX679" s="17"/>
      <c r="AY679" s="17"/>
      <c r="AZ679" s="17"/>
      <c r="BA679" s="17"/>
      <c r="BB679" s="17"/>
      <c r="BC679" s="17"/>
      <c r="BD679" s="17"/>
      <c r="BE679" s="17"/>
      <c r="BF679" s="17"/>
      <c r="BG679" s="17"/>
      <c r="BH679" s="17"/>
    </row>
    <row r="680" spans="1:60" ht="90">
      <c r="A680" s="9">
        <v>678</v>
      </c>
      <c r="B680" s="144" t="s">
        <v>1298</v>
      </c>
      <c r="C680" s="18" t="s">
        <v>1299</v>
      </c>
      <c r="D680" s="19">
        <v>325</v>
      </c>
      <c r="E680" s="23"/>
      <c r="F680" s="23"/>
      <c r="G680" s="23"/>
      <c r="H680" s="104"/>
      <c r="I680" s="155">
        <v>325</v>
      </c>
      <c r="J680" s="105"/>
      <c r="K680" s="23"/>
      <c r="L680" s="23">
        <v>325</v>
      </c>
      <c r="M680" s="23"/>
      <c r="N680" s="20"/>
      <c r="O680" s="102">
        <v>280</v>
      </c>
      <c r="P680" s="23">
        <v>325</v>
      </c>
      <c r="Q680" s="23"/>
      <c r="R680" s="23"/>
      <c r="S680" s="102">
        <v>280</v>
      </c>
      <c r="T680" s="23"/>
      <c r="U680" s="23"/>
      <c r="V680" s="102">
        <v>280</v>
      </c>
      <c r="W680" s="23"/>
      <c r="X680" s="161"/>
      <c r="Y680" s="23"/>
      <c r="Z680" s="23">
        <v>325</v>
      </c>
      <c r="AA680" s="23"/>
      <c r="AB680" s="23"/>
      <c r="AC680" s="102">
        <v>280</v>
      </c>
      <c r="AD680" s="23"/>
      <c r="AE680" s="153">
        <v>280</v>
      </c>
      <c r="AF680" s="24">
        <f t="shared" si="52"/>
        <v>280</v>
      </c>
      <c r="AG680" s="25">
        <f t="shared" si="53"/>
        <v>5</v>
      </c>
      <c r="AH680" s="15"/>
      <c r="AI680" s="16"/>
      <c r="AJ680" s="15"/>
      <c r="AK680" s="15"/>
      <c r="AL680" s="15"/>
      <c r="AM680" s="15"/>
      <c r="AN680" s="15"/>
      <c r="AO680" s="15"/>
      <c r="AP680" s="15"/>
      <c r="AQ680" s="7"/>
      <c r="AR680" s="7"/>
      <c r="AS680" s="17"/>
      <c r="AT680" s="17"/>
      <c r="AU680" s="17"/>
      <c r="AV680" s="17"/>
      <c r="AW680" s="17"/>
      <c r="AX680" s="17"/>
      <c r="AY680" s="17"/>
      <c r="AZ680" s="17"/>
      <c r="BA680" s="17"/>
      <c r="BB680" s="17"/>
      <c r="BC680" s="17"/>
      <c r="BD680" s="17"/>
      <c r="BE680" s="17"/>
      <c r="BF680" s="17"/>
      <c r="BG680" s="17"/>
      <c r="BH680" s="17"/>
    </row>
    <row r="681" spans="1:60" ht="120">
      <c r="A681" s="9">
        <v>679</v>
      </c>
      <c r="B681" s="144" t="s">
        <v>1300</v>
      </c>
      <c r="C681" s="18" t="s">
        <v>1301</v>
      </c>
      <c r="D681" s="19">
        <v>565</v>
      </c>
      <c r="E681" s="23"/>
      <c r="F681" s="23"/>
      <c r="G681" s="23"/>
      <c r="H681" s="104"/>
      <c r="I681" s="155">
        <v>565</v>
      </c>
      <c r="J681" s="105"/>
      <c r="K681" s="23"/>
      <c r="L681" s="23">
        <v>565</v>
      </c>
      <c r="M681" s="23"/>
      <c r="N681" s="23">
        <v>565</v>
      </c>
      <c r="O681" s="102">
        <v>532</v>
      </c>
      <c r="P681" s="23">
        <v>565</v>
      </c>
      <c r="Q681" s="23"/>
      <c r="R681" s="23"/>
      <c r="S681" s="102">
        <v>532</v>
      </c>
      <c r="T681" s="23"/>
      <c r="U681" s="23"/>
      <c r="V681" s="102">
        <v>532</v>
      </c>
      <c r="W681" s="23"/>
      <c r="X681" s="161"/>
      <c r="Y681" s="23"/>
      <c r="Z681" s="23"/>
      <c r="AA681" s="23"/>
      <c r="AB681" s="23"/>
      <c r="AC681" s="102">
        <v>532</v>
      </c>
      <c r="AD681" s="23"/>
      <c r="AE681" s="153">
        <v>532</v>
      </c>
      <c r="AF681" s="24">
        <f t="shared" si="52"/>
        <v>532</v>
      </c>
      <c r="AG681" s="25">
        <f t="shared" si="53"/>
        <v>5</v>
      </c>
      <c r="AH681" s="15"/>
      <c r="AI681" s="16"/>
      <c r="AJ681" s="15"/>
      <c r="AK681" s="15"/>
      <c r="AL681" s="15"/>
      <c r="AM681" s="15"/>
      <c r="AN681" s="15"/>
      <c r="AO681" s="15"/>
      <c r="AP681" s="15"/>
      <c r="AQ681" s="7"/>
      <c r="AR681" s="7"/>
      <c r="AS681" s="17"/>
      <c r="AT681" s="17"/>
      <c r="AU681" s="17"/>
      <c r="AV681" s="17"/>
      <c r="AW681" s="17"/>
      <c r="AX681" s="17"/>
      <c r="AY681" s="17"/>
      <c r="AZ681" s="17"/>
      <c r="BA681" s="17"/>
      <c r="BB681" s="17"/>
      <c r="BC681" s="17"/>
      <c r="BD681" s="17"/>
      <c r="BE681" s="17"/>
      <c r="BF681" s="17"/>
      <c r="BG681" s="17"/>
      <c r="BH681" s="17"/>
    </row>
    <row r="682" spans="1:60" ht="105">
      <c r="A682" s="9">
        <v>680</v>
      </c>
      <c r="B682" s="144" t="s">
        <v>1302</v>
      </c>
      <c r="C682" s="18" t="s">
        <v>1303</v>
      </c>
      <c r="D682" s="19">
        <v>565</v>
      </c>
      <c r="E682" s="23"/>
      <c r="F682" s="23"/>
      <c r="G682" s="23"/>
      <c r="H682" s="104">
        <v>565</v>
      </c>
      <c r="I682" s="155">
        <v>565</v>
      </c>
      <c r="J682" s="105"/>
      <c r="K682" s="23"/>
      <c r="L682" s="23">
        <v>565</v>
      </c>
      <c r="M682" s="23"/>
      <c r="N682" s="20"/>
      <c r="O682" s="102">
        <v>520.5</v>
      </c>
      <c r="P682" s="23">
        <v>565</v>
      </c>
      <c r="Q682" s="23"/>
      <c r="R682" s="23"/>
      <c r="S682" s="102">
        <v>520.5</v>
      </c>
      <c r="T682" s="23"/>
      <c r="U682" s="23"/>
      <c r="V682" s="102">
        <v>520.5</v>
      </c>
      <c r="W682" s="23"/>
      <c r="X682" s="161"/>
      <c r="Y682" s="23"/>
      <c r="Z682" s="23">
        <v>565</v>
      </c>
      <c r="AA682" s="23"/>
      <c r="AB682" s="23"/>
      <c r="AC682" s="102">
        <v>520.5</v>
      </c>
      <c r="AD682" s="23"/>
      <c r="AE682" s="153">
        <v>520.5</v>
      </c>
      <c r="AF682" s="24">
        <f t="shared" si="52"/>
        <v>520.5</v>
      </c>
      <c r="AG682" s="25">
        <f t="shared" si="53"/>
        <v>5</v>
      </c>
      <c r="AH682" s="15"/>
      <c r="AI682" s="16"/>
      <c r="AJ682" s="15"/>
      <c r="AK682" s="15"/>
      <c r="AL682" s="15"/>
      <c r="AM682" s="15"/>
      <c r="AN682" s="15"/>
      <c r="AO682" s="15"/>
      <c r="AP682" s="15"/>
      <c r="AQ682" s="7"/>
      <c r="AR682" s="7"/>
      <c r="AS682" s="17"/>
      <c r="AT682" s="17"/>
      <c r="AU682" s="17"/>
      <c r="AV682" s="17"/>
      <c r="AW682" s="17"/>
      <c r="AX682" s="17"/>
      <c r="AY682" s="17"/>
      <c r="AZ682" s="17"/>
      <c r="BA682" s="17"/>
      <c r="BB682" s="17"/>
      <c r="BC682" s="17"/>
      <c r="BD682" s="17"/>
      <c r="BE682" s="17"/>
      <c r="BF682" s="17"/>
      <c r="BG682" s="17"/>
      <c r="BH682" s="17"/>
    </row>
    <row r="683" spans="1:60" ht="90">
      <c r="A683" s="9">
        <v>681</v>
      </c>
      <c r="B683" s="144" t="s">
        <v>1304</v>
      </c>
      <c r="C683" s="18" t="s">
        <v>1305</v>
      </c>
      <c r="D683" s="19">
        <v>402</v>
      </c>
      <c r="E683" s="23"/>
      <c r="F683" s="23"/>
      <c r="G683" s="23"/>
      <c r="H683" s="104"/>
      <c r="I683" s="155">
        <v>402</v>
      </c>
      <c r="J683" s="105"/>
      <c r="K683" s="23"/>
      <c r="L683" s="23"/>
      <c r="M683" s="23"/>
      <c r="N683" s="20"/>
      <c r="O683" s="102">
        <v>257</v>
      </c>
      <c r="P683" s="23">
        <v>380</v>
      </c>
      <c r="Q683" s="23"/>
      <c r="R683" s="23"/>
      <c r="S683" s="23">
        <v>400</v>
      </c>
      <c r="T683" s="23"/>
      <c r="U683" s="23"/>
      <c r="V683" s="23">
        <v>258</v>
      </c>
      <c r="W683" s="23"/>
      <c r="X683" s="161"/>
      <c r="Y683" s="23"/>
      <c r="Z683" s="23">
        <v>402</v>
      </c>
      <c r="AA683" s="23"/>
      <c r="AB683" s="23"/>
      <c r="AC683" s="23">
        <v>399</v>
      </c>
      <c r="AD683" s="23"/>
      <c r="AE683" s="155">
        <v>258</v>
      </c>
      <c r="AF683" s="24">
        <f t="shared" si="52"/>
        <v>257</v>
      </c>
      <c r="AG683" s="25">
        <f t="shared" si="53"/>
        <v>1</v>
      </c>
      <c r="AH683" s="15"/>
      <c r="AI683" s="16"/>
      <c r="AJ683" s="15"/>
      <c r="AK683" s="15"/>
      <c r="AL683" s="15"/>
      <c r="AM683" s="15"/>
      <c r="AN683" s="15"/>
      <c r="AO683" s="15"/>
      <c r="AP683" s="15"/>
      <c r="AQ683" s="7"/>
      <c r="AR683" s="7"/>
      <c r="AS683" s="17"/>
      <c r="AT683" s="17"/>
      <c r="AU683" s="17"/>
      <c r="AV683" s="17"/>
      <c r="AW683" s="17"/>
      <c r="AX683" s="17"/>
      <c r="AY683" s="17"/>
      <c r="AZ683" s="17"/>
      <c r="BA683" s="17"/>
      <c r="BB683" s="17"/>
      <c r="BC683" s="17"/>
      <c r="BD683" s="17"/>
      <c r="BE683" s="17"/>
      <c r="BF683" s="17"/>
      <c r="BG683" s="17"/>
      <c r="BH683" s="17"/>
    </row>
    <row r="684" spans="1:60" ht="105">
      <c r="A684" s="9">
        <v>682</v>
      </c>
      <c r="B684" s="144" t="s">
        <v>1306</v>
      </c>
      <c r="C684" s="18" t="s">
        <v>1307</v>
      </c>
      <c r="D684" s="19">
        <v>605.5</v>
      </c>
      <c r="E684" s="23"/>
      <c r="F684" s="23"/>
      <c r="G684" s="23"/>
      <c r="H684" s="104"/>
      <c r="I684" s="155">
        <v>605.5</v>
      </c>
      <c r="J684" s="105"/>
      <c r="K684" s="23"/>
      <c r="L684" s="23"/>
      <c r="M684" s="23"/>
      <c r="N684" s="20"/>
      <c r="O684" s="102">
        <v>522</v>
      </c>
      <c r="P684" s="23">
        <v>605.5</v>
      </c>
      <c r="Q684" s="23"/>
      <c r="R684" s="23"/>
      <c r="S684" s="23">
        <v>605.5</v>
      </c>
      <c r="T684" s="23"/>
      <c r="U684" s="23"/>
      <c r="V684" s="23">
        <v>569</v>
      </c>
      <c r="W684" s="23"/>
      <c r="X684" s="155">
        <v>605.5</v>
      </c>
      <c r="Y684" s="23"/>
      <c r="Z684" s="23">
        <v>605.5</v>
      </c>
      <c r="AA684" s="23"/>
      <c r="AB684" s="23"/>
      <c r="AC684" s="23">
        <v>569</v>
      </c>
      <c r="AD684" s="23"/>
      <c r="AE684" s="155">
        <v>569</v>
      </c>
      <c r="AF684" s="24">
        <f t="shared" si="52"/>
        <v>522</v>
      </c>
      <c r="AG684" s="25">
        <f t="shared" si="53"/>
        <v>1</v>
      </c>
      <c r="AH684" s="15"/>
      <c r="AI684" s="16"/>
      <c r="AJ684" s="15"/>
      <c r="AK684" s="15"/>
      <c r="AL684" s="15"/>
      <c r="AM684" s="15"/>
      <c r="AN684" s="15"/>
      <c r="AO684" s="15"/>
      <c r="AP684" s="15"/>
      <c r="AQ684" s="7"/>
      <c r="AR684" s="7"/>
      <c r="AS684" s="17"/>
      <c r="AT684" s="17"/>
      <c r="AU684" s="17"/>
      <c r="AV684" s="17"/>
      <c r="AW684" s="17"/>
      <c r="AX684" s="17"/>
      <c r="AY684" s="17"/>
      <c r="AZ684" s="17"/>
      <c r="BA684" s="17"/>
      <c r="BB684" s="17"/>
      <c r="BC684" s="17"/>
      <c r="BD684" s="17"/>
      <c r="BE684" s="17"/>
      <c r="BF684" s="17"/>
      <c r="BG684" s="17"/>
      <c r="BH684" s="17"/>
    </row>
    <row r="685" spans="1:60" ht="78" customHeight="1">
      <c r="A685" s="9">
        <v>683</v>
      </c>
      <c r="B685" s="144" t="s">
        <v>1556</v>
      </c>
      <c r="C685" s="18" t="s">
        <v>1555</v>
      </c>
      <c r="D685" s="19">
        <v>300</v>
      </c>
      <c r="E685" s="23"/>
      <c r="F685" s="23"/>
      <c r="G685" s="23"/>
      <c r="H685" s="104"/>
      <c r="I685" s="155"/>
      <c r="J685" s="105"/>
      <c r="K685" s="23"/>
      <c r="L685" s="23"/>
      <c r="M685" s="23"/>
      <c r="N685" s="20"/>
      <c r="O685" s="23"/>
      <c r="P685" s="23"/>
      <c r="Q685" s="23"/>
      <c r="R685" s="23"/>
      <c r="S685" s="23"/>
      <c r="T685" s="23"/>
      <c r="U685" s="23"/>
      <c r="V685" s="23"/>
      <c r="W685" s="23"/>
      <c r="X685" s="153">
        <v>300</v>
      </c>
      <c r="Y685" s="23"/>
      <c r="Z685" s="23"/>
      <c r="AA685" s="23"/>
      <c r="AB685" s="23"/>
      <c r="AC685" s="23"/>
      <c r="AD685" s="23"/>
      <c r="AE685" s="155"/>
      <c r="AF685" s="24">
        <f t="shared" ref="AF685" si="58">MIN(E685:AE685)</f>
        <v>300</v>
      </c>
      <c r="AG685" s="25">
        <f t="shared" ref="AG685" si="59">COUNTIF(E685:AE685,AF685)</f>
        <v>1</v>
      </c>
      <c r="AH685" s="15"/>
      <c r="AI685" s="16"/>
      <c r="AJ685" s="15"/>
      <c r="AK685" s="15"/>
      <c r="AL685" s="15"/>
      <c r="AM685" s="15"/>
      <c r="AN685" s="15"/>
      <c r="AO685" s="15"/>
      <c r="AP685" s="15"/>
      <c r="AQ685" s="7"/>
      <c r="AR685" s="7"/>
      <c r="AS685" s="17"/>
      <c r="AT685" s="17"/>
      <c r="AU685" s="17"/>
      <c r="AV685" s="17"/>
      <c r="AW685" s="17"/>
      <c r="AX685" s="17"/>
      <c r="AY685" s="17"/>
      <c r="AZ685" s="17"/>
      <c r="BA685" s="17"/>
      <c r="BB685" s="17"/>
      <c r="BC685" s="17"/>
      <c r="BD685" s="17"/>
      <c r="BE685" s="17"/>
      <c r="BF685" s="17"/>
      <c r="BG685" s="17"/>
      <c r="BH685" s="17"/>
    </row>
    <row r="686" spans="1:60" ht="99.75" customHeight="1">
      <c r="A686" s="9">
        <v>684</v>
      </c>
      <c r="B686" s="144" t="s">
        <v>1558</v>
      </c>
      <c r="C686" s="18" t="s">
        <v>1557</v>
      </c>
      <c r="D686" s="19">
        <v>309.39999999999998</v>
      </c>
      <c r="E686" s="23"/>
      <c r="F686" s="23"/>
      <c r="G686" s="23"/>
      <c r="H686" s="104"/>
      <c r="I686" s="155"/>
      <c r="J686" s="105"/>
      <c r="K686" s="23"/>
      <c r="L686" s="23"/>
      <c r="M686" s="23"/>
      <c r="N686" s="20"/>
      <c r="O686" s="23"/>
      <c r="P686" s="23"/>
      <c r="Q686" s="23"/>
      <c r="R686" s="23"/>
      <c r="S686" s="23"/>
      <c r="T686" s="23"/>
      <c r="U686" s="23"/>
      <c r="V686" s="23"/>
      <c r="W686" s="23"/>
      <c r="X686" s="153">
        <v>309.39999999999998</v>
      </c>
      <c r="Y686" s="23"/>
      <c r="Z686" s="23"/>
      <c r="AA686" s="23"/>
      <c r="AB686" s="23"/>
      <c r="AC686" s="23"/>
      <c r="AD686" s="23"/>
      <c r="AE686" s="155"/>
      <c r="AF686" s="24">
        <f t="shared" ref="AF686" si="60">MIN(E686:AE686)</f>
        <v>309.39999999999998</v>
      </c>
      <c r="AG686" s="25">
        <f t="shared" ref="AG686" si="61">COUNTIF(E686:AE686,AF686)</f>
        <v>1</v>
      </c>
      <c r="AH686" s="15"/>
      <c r="AI686" s="16"/>
      <c r="AJ686" s="15"/>
      <c r="AK686" s="15"/>
      <c r="AL686" s="15"/>
      <c r="AM686" s="15"/>
      <c r="AN686" s="15"/>
      <c r="AO686" s="15"/>
      <c r="AP686" s="15"/>
      <c r="AQ686" s="7"/>
      <c r="AR686" s="7"/>
      <c r="AS686" s="17"/>
      <c r="AT686" s="17"/>
      <c r="AU686" s="17"/>
      <c r="AV686" s="17"/>
      <c r="AW686" s="17"/>
      <c r="AX686" s="17"/>
      <c r="AY686" s="17"/>
      <c r="AZ686" s="17"/>
      <c r="BA686" s="17"/>
      <c r="BB686" s="17"/>
      <c r="BC686" s="17"/>
      <c r="BD686" s="17"/>
      <c r="BE686" s="17"/>
      <c r="BF686" s="17"/>
      <c r="BG686" s="17"/>
      <c r="BH686" s="17"/>
    </row>
    <row r="687" spans="1:60" ht="180">
      <c r="A687" s="9">
        <v>685</v>
      </c>
      <c r="B687" s="144" t="s">
        <v>1308</v>
      </c>
      <c r="C687" s="18" t="s">
        <v>1309</v>
      </c>
      <c r="D687" s="19">
        <v>49.58</v>
      </c>
      <c r="E687" s="23"/>
      <c r="F687" s="23"/>
      <c r="G687" s="23"/>
      <c r="H687" s="104"/>
      <c r="I687" s="170"/>
      <c r="J687" s="105"/>
      <c r="K687" s="23"/>
      <c r="L687" s="23"/>
      <c r="M687" s="23"/>
      <c r="N687" s="20"/>
      <c r="O687" s="23"/>
      <c r="P687" s="23"/>
      <c r="Q687" s="23"/>
      <c r="R687" s="23"/>
      <c r="S687" s="23"/>
      <c r="T687" s="23"/>
      <c r="U687" s="23"/>
      <c r="V687" s="23"/>
      <c r="W687" s="23"/>
      <c r="X687" s="161"/>
      <c r="Y687" s="23"/>
      <c r="Z687" s="23"/>
      <c r="AA687" s="23"/>
      <c r="AB687" s="23"/>
      <c r="AC687" s="23"/>
      <c r="AD687" s="23"/>
      <c r="AE687" s="155"/>
      <c r="AF687" s="24">
        <f t="shared" si="52"/>
        <v>0</v>
      </c>
      <c r="AG687" s="25">
        <f t="shared" si="53"/>
        <v>0</v>
      </c>
      <c r="AH687" s="15"/>
      <c r="AI687" s="16"/>
      <c r="AJ687" s="15"/>
      <c r="AK687" s="15"/>
      <c r="AL687" s="15"/>
      <c r="AM687" s="15"/>
      <c r="AN687" s="15"/>
      <c r="AO687" s="15"/>
      <c r="AP687" s="15"/>
      <c r="AQ687" s="7"/>
      <c r="AR687" s="7"/>
      <c r="AS687" s="17"/>
      <c r="AT687" s="17"/>
      <c r="AU687" s="17"/>
      <c r="AV687" s="17"/>
      <c r="AW687" s="17"/>
      <c r="AX687" s="17"/>
      <c r="AY687" s="17"/>
      <c r="AZ687" s="17"/>
      <c r="BA687" s="17"/>
      <c r="BB687" s="17"/>
      <c r="BC687" s="17"/>
      <c r="BD687" s="17"/>
      <c r="BE687" s="17"/>
      <c r="BF687" s="17"/>
      <c r="BG687" s="17"/>
      <c r="BH687" s="17"/>
    </row>
    <row r="688" spans="1:60" ht="45">
      <c r="A688" s="9">
        <v>686</v>
      </c>
      <c r="B688" s="144" t="s">
        <v>1310</v>
      </c>
      <c r="C688" s="18" t="s">
        <v>1311</v>
      </c>
      <c r="D688" s="19">
        <v>23</v>
      </c>
      <c r="E688" s="23"/>
      <c r="F688" s="23"/>
      <c r="G688" s="23"/>
      <c r="H688" s="104"/>
      <c r="I688" s="170"/>
      <c r="J688" s="105"/>
      <c r="K688" s="23"/>
      <c r="L688" s="23"/>
      <c r="M688" s="23"/>
      <c r="N688" s="20"/>
      <c r="O688" s="23"/>
      <c r="P688" s="23"/>
      <c r="Q688" s="23"/>
      <c r="R688" s="23"/>
      <c r="S688" s="23"/>
      <c r="T688" s="23"/>
      <c r="U688" s="23"/>
      <c r="V688" s="23"/>
      <c r="W688" s="23"/>
      <c r="X688" s="161"/>
      <c r="Y688" s="23"/>
      <c r="Z688" s="23"/>
      <c r="AA688" s="23"/>
      <c r="AB688" s="23"/>
      <c r="AC688" s="23"/>
      <c r="AD688" s="23"/>
      <c r="AE688" s="155"/>
      <c r="AF688" s="24">
        <f t="shared" si="52"/>
        <v>0</v>
      </c>
      <c r="AG688" s="25">
        <f t="shared" si="53"/>
        <v>0</v>
      </c>
      <c r="AH688" s="15"/>
      <c r="AI688" s="16"/>
      <c r="AJ688" s="15"/>
      <c r="AK688" s="15"/>
      <c r="AL688" s="15"/>
      <c r="AM688" s="15"/>
      <c r="AN688" s="15"/>
      <c r="AO688" s="15"/>
      <c r="AP688" s="15"/>
      <c r="AQ688" s="7"/>
      <c r="AR688" s="7"/>
      <c r="AS688" s="17"/>
      <c r="AT688" s="17"/>
      <c r="AU688" s="17"/>
      <c r="AV688" s="17"/>
      <c r="AW688" s="17"/>
      <c r="AX688" s="17"/>
      <c r="AY688" s="17"/>
      <c r="AZ688" s="17"/>
      <c r="BA688" s="17"/>
      <c r="BB688" s="17"/>
      <c r="BC688" s="17"/>
      <c r="BD688" s="17"/>
      <c r="BE688" s="17"/>
      <c r="BF688" s="17"/>
      <c r="BG688" s="17"/>
      <c r="BH688" s="17"/>
    </row>
    <row r="689" spans="1:60" ht="165">
      <c r="A689" s="9">
        <v>687</v>
      </c>
      <c r="B689" s="144" t="s">
        <v>1312</v>
      </c>
      <c r="C689" s="18" t="s">
        <v>1313</v>
      </c>
      <c r="D689" s="19">
        <v>33.700000000000003</v>
      </c>
      <c r="E689" s="23"/>
      <c r="F689" s="23"/>
      <c r="G689" s="23"/>
      <c r="H689" s="104"/>
      <c r="I689" s="170"/>
      <c r="J689" s="105"/>
      <c r="K689" s="23"/>
      <c r="L689" s="23"/>
      <c r="M689" s="23"/>
      <c r="N689" s="20"/>
      <c r="O689" s="23"/>
      <c r="P689" s="23"/>
      <c r="Q689" s="23"/>
      <c r="R689" s="23"/>
      <c r="S689" s="23"/>
      <c r="T689" s="23"/>
      <c r="U689" s="23"/>
      <c r="V689" s="23"/>
      <c r="W689" s="23"/>
      <c r="X689" s="161"/>
      <c r="Y689" s="23"/>
      <c r="Z689" s="23"/>
      <c r="AA689" s="23"/>
      <c r="AB689" s="23"/>
      <c r="AC689" s="23"/>
      <c r="AD689" s="23"/>
      <c r="AE689" s="155"/>
      <c r="AF689" s="24">
        <f t="shared" si="52"/>
        <v>0</v>
      </c>
      <c r="AG689" s="25">
        <f t="shared" si="53"/>
        <v>0</v>
      </c>
      <c r="AH689" s="15"/>
      <c r="AI689" s="16"/>
      <c r="AJ689" s="15"/>
      <c r="AK689" s="15"/>
      <c r="AL689" s="15"/>
      <c r="AM689" s="15"/>
      <c r="AN689" s="15"/>
      <c r="AO689" s="15"/>
      <c r="AP689" s="15"/>
      <c r="AQ689" s="7"/>
      <c r="AR689" s="7"/>
      <c r="AS689" s="17"/>
      <c r="AT689" s="17"/>
      <c r="AU689" s="17"/>
      <c r="AV689" s="17"/>
      <c r="AW689" s="17"/>
      <c r="AX689" s="17"/>
      <c r="AY689" s="17"/>
      <c r="AZ689" s="17"/>
      <c r="BA689" s="17"/>
      <c r="BB689" s="17"/>
      <c r="BC689" s="17"/>
      <c r="BD689" s="17"/>
      <c r="BE689" s="17"/>
      <c r="BF689" s="17"/>
      <c r="BG689" s="17"/>
      <c r="BH689" s="17"/>
    </row>
    <row r="690" spans="1:60" ht="165">
      <c r="A690" s="9">
        <v>688</v>
      </c>
      <c r="B690" s="144" t="s">
        <v>1314</v>
      </c>
      <c r="C690" s="18" t="s">
        <v>1315</v>
      </c>
      <c r="D690" s="19">
        <v>54</v>
      </c>
      <c r="E690" s="23"/>
      <c r="F690" s="23"/>
      <c r="G690" s="23"/>
      <c r="H690" s="104"/>
      <c r="I690" s="170"/>
      <c r="J690" s="105"/>
      <c r="K690" s="23"/>
      <c r="L690" s="23"/>
      <c r="M690" s="23"/>
      <c r="N690" s="20"/>
      <c r="O690" s="23"/>
      <c r="P690" s="23"/>
      <c r="Q690" s="23"/>
      <c r="R690" s="23"/>
      <c r="S690" s="23"/>
      <c r="T690" s="23"/>
      <c r="U690" s="23"/>
      <c r="V690" s="23"/>
      <c r="W690" s="23"/>
      <c r="X690" s="161"/>
      <c r="Y690" s="23"/>
      <c r="Z690" s="23"/>
      <c r="AA690" s="23"/>
      <c r="AB690" s="23"/>
      <c r="AC690" s="23"/>
      <c r="AD690" s="23"/>
      <c r="AE690" s="155"/>
      <c r="AF690" s="24">
        <f t="shared" si="52"/>
        <v>0</v>
      </c>
      <c r="AG690" s="25">
        <f t="shared" si="53"/>
        <v>0</v>
      </c>
      <c r="AH690" s="15"/>
      <c r="AI690" s="16"/>
      <c r="AJ690" s="15"/>
      <c r="AK690" s="15"/>
      <c r="AL690" s="15"/>
      <c r="AM690" s="15"/>
      <c r="AN690" s="15"/>
      <c r="AO690" s="15"/>
      <c r="AP690" s="15"/>
      <c r="AQ690" s="7"/>
      <c r="AR690" s="7"/>
      <c r="AS690" s="17"/>
      <c r="AT690" s="17"/>
      <c r="AU690" s="17"/>
      <c r="AV690" s="17"/>
      <c r="AW690" s="17"/>
      <c r="AX690" s="17"/>
      <c r="AY690" s="17"/>
      <c r="AZ690" s="17"/>
      <c r="BA690" s="17"/>
      <c r="BB690" s="17"/>
      <c r="BC690" s="17"/>
      <c r="BD690" s="17"/>
      <c r="BE690" s="17"/>
      <c r="BF690" s="17"/>
      <c r="BG690" s="17"/>
      <c r="BH690" s="17"/>
    </row>
    <row r="691" spans="1:60" ht="180">
      <c r="A691" s="9">
        <v>689</v>
      </c>
      <c r="B691" s="144" t="s">
        <v>1316</v>
      </c>
      <c r="C691" s="18" t="s">
        <v>1317</v>
      </c>
      <c r="D691" s="19">
        <v>51.84</v>
      </c>
      <c r="E691" s="23"/>
      <c r="F691" s="23"/>
      <c r="G691" s="23"/>
      <c r="H691" s="104"/>
      <c r="I691" s="170"/>
      <c r="J691" s="105"/>
      <c r="K691" s="23"/>
      <c r="L691" s="23"/>
      <c r="M691" s="23"/>
      <c r="N691" s="20"/>
      <c r="O691" s="23"/>
      <c r="P691" s="23"/>
      <c r="Q691" s="23"/>
      <c r="R691" s="23"/>
      <c r="S691" s="23"/>
      <c r="T691" s="23"/>
      <c r="U691" s="23"/>
      <c r="V691" s="23"/>
      <c r="W691" s="23"/>
      <c r="X691" s="161"/>
      <c r="Y691" s="23"/>
      <c r="Z691" s="23"/>
      <c r="AA691" s="23"/>
      <c r="AB691" s="23"/>
      <c r="AC691" s="23"/>
      <c r="AD691" s="23"/>
      <c r="AE691" s="155"/>
      <c r="AF691" s="24">
        <f t="shared" si="52"/>
        <v>0</v>
      </c>
      <c r="AG691" s="25">
        <f t="shared" si="53"/>
        <v>0</v>
      </c>
      <c r="AH691" s="15"/>
      <c r="AI691" s="16"/>
      <c r="AJ691" s="15"/>
      <c r="AK691" s="15"/>
      <c r="AL691" s="15"/>
      <c r="AM691" s="15"/>
      <c r="AN691" s="15"/>
      <c r="AO691" s="15"/>
      <c r="AP691" s="15"/>
      <c r="AQ691" s="7"/>
      <c r="AR691" s="7"/>
      <c r="AS691" s="17"/>
      <c r="AT691" s="17"/>
      <c r="AU691" s="17"/>
      <c r="AV691" s="17"/>
      <c r="AW691" s="17"/>
      <c r="AX691" s="17"/>
      <c r="AY691" s="17"/>
      <c r="AZ691" s="17"/>
      <c r="BA691" s="17"/>
      <c r="BB691" s="17"/>
      <c r="BC691" s="17"/>
      <c r="BD691" s="17"/>
      <c r="BE691" s="17"/>
      <c r="BF691" s="17"/>
      <c r="BG691" s="17"/>
      <c r="BH691" s="17"/>
    </row>
    <row r="692" spans="1:60" ht="150">
      <c r="A692" s="9">
        <v>690</v>
      </c>
      <c r="B692" s="144" t="s">
        <v>1318</v>
      </c>
      <c r="C692" s="18" t="s">
        <v>1319</v>
      </c>
      <c r="D692" s="19">
        <v>118.8</v>
      </c>
      <c r="E692" s="23"/>
      <c r="F692" s="23"/>
      <c r="G692" s="23"/>
      <c r="H692" s="104"/>
      <c r="I692" s="170"/>
      <c r="J692" s="105"/>
      <c r="K692" s="23"/>
      <c r="L692" s="23"/>
      <c r="M692" s="23"/>
      <c r="N692" s="20"/>
      <c r="O692" s="23"/>
      <c r="P692" s="23"/>
      <c r="Q692" s="23"/>
      <c r="R692" s="23"/>
      <c r="S692" s="23"/>
      <c r="T692" s="23"/>
      <c r="U692" s="23"/>
      <c r="V692" s="23"/>
      <c r="W692" s="23"/>
      <c r="X692" s="161"/>
      <c r="Y692" s="23"/>
      <c r="Z692" s="23"/>
      <c r="AA692" s="23"/>
      <c r="AB692" s="23"/>
      <c r="AC692" s="23"/>
      <c r="AD692" s="23"/>
      <c r="AE692" s="155"/>
      <c r="AF692" s="24">
        <f t="shared" si="52"/>
        <v>0</v>
      </c>
      <c r="AG692" s="25">
        <f t="shared" si="53"/>
        <v>0</v>
      </c>
      <c r="AH692" s="15"/>
      <c r="AI692" s="16"/>
      <c r="AJ692" s="15"/>
      <c r="AK692" s="15"/>
      <c r="AL692" s="15"/>
      <c r="AM692" s="15"/>
      <c r="AN692" s="15"/>
      <c r="AO692" s="15"/>
      <c r="AP692" s="15"/>
      <c r="AQ692" s="7"/>
      <c r="AR692" s="7"/>
      <c r="AS692" s="17"/>
      <c r="AT692" s="17"/>
      <c r="AU692" s="17"/>
      <c r="AV692" s="17"/>
      <c r="AW692" s="17"/>
      <c r="AX692" s="17"/>
      <c r="AY692" s="17"/>
      <c r="AZ692" s="17"/>
      <c r="BA692" s="17"/>
      <c r="BB692" s="17"/>
      <c r="BC692" s="17"/>
      <c r="BD692" s="17"/>
      <c r="BE692" s="17"/>
      <c r="BF692" s="17"/>
      <c r="BG692" s="17"/>
      <c r="BH692" s="17"/>
    </row>
    <row r="693" spans="1:60" ht="150">
      <c r="A693" s="9">
        <v>691</v>
      </c>
      <c r="B693" s="144" t="s">
        <v>1320</v>
      </c>
      <c r="C693" s="18" t="s">
        <v>1321</v>
      </c>
      <c r="D693" s="19">
        <v>122.1</v>
      </c>
      <c r="E693" s="23"/>
      <c r="F693" s="23"/>
      <c r="G693" s="23"/>
      <c r="H693" s="104"/>
      <c r="I693" s="170"/>
      <c r="J693" s="105"/>
      <c r="K693" s="23"/>
      <c r="L693" s="23"/>
      <c r="M693" s="23"/>
      <c r="N693" s="20"/>
      <c r="O693" s="23"/>
      <c r="P693" s="23"/>
      <c r="Q693" s="23"/>
      <c r="R693" s="23"/>
      <c r="S693" s="23"/>
      <c r="T693" s="23"/>
      <c r="U693" s="23"/>
      <c r="V693" s="23"/>
      <c r="W693" s="23"/>
      <c r="X693" s="161"/>
      <c r="Y693" s="23"/>
      <c r="Z693" s="23"/>
      <c r="AA693" s="23"/>
      <c r="AB693" s="23"/>
      <c r="AC693" s="23"/>
      <c r="AD693" s="23"/>
      <c r="AE693" s="155"/>
      <c r="AF693" s="24">
        <f t="shared" si="52"/>
        <v>0</v>
      </c>
      <c r="AG693" s="25">
        <f t="shared" si="53"/>
        <v>0</v>
      </c>
      <c r="AH693" s="15"/>
      <c r="AI693" s="16"/>
      <c r="AJ693" s="15"/>
      <c r="AK693" s="15"/>
      <c r="AL693" s="15"/>
      <c r="AM693" s="15"/>
      <c r="AN693" s="15"/>
      <c r="AO693" s="15"/>
      <c r="AP693" s="15"/>
      <c r="AQ693" s="7"/>
      <c r="AR693" s="7"/>
      <c r="AS693" s="17"/>
      <c r="AT693" s="17"/>
      <c r="AU693" s="17"/>
      <c r="AV693" s="17"/>
      <c r="AW693" s="17"/>
      <c r="AX693" s="17"/>
      <c r="AY693" s="17"/>
      <c r="AZ693" s="17"/>
      <c r="BA693" s="17"/>
      <c r="BB693" s="17"/>
      <c r="BC693" s="17"/>
      <c r="BD693" s="17"/>
      <c r="BE693" s="17"/>
      <c r="BF693" s="17"/>
      <c r="BG693" s="17"/>
      <c r="BH693" s="17"/>
    </row>
    <row r="694" spans="1:60" ht="105">
      <c r="A694" s="9">
        <v>692</v>
      </c>
      <c r="B694" s="144" t="s">
        <v>1322</v>
      </c>
      <c r="C694" s="18" t="s">
        <v>1323</v>
      </c>
      <c r="D694" s="19">
        <v>286.37</v>
      </c>
      <c r="E694" s="23"/>
      <c r="F694" s="23"/>
      <c r="G694" s="23"/>
      <c r="H694" s="104"/>
      <c r="I694" s="170"/>
      <c r="J694" s="105"/>
      <c r="K694" s="23"/>
      <c r="L694" s="23"/>
      <c r="M694" s="23"/>
      <c r="N694" s="20"/>
      <c r="O694" s="23"/>
      <c r="P694" s="23"/>
      <c r="Q694" s="23"/>
      <c r="R694" s="23"/>
      <c r="S694" s="23"/>
      <c r="T694" s="23"/>
      <c r="U694" s="23"/>
      <c r="V694" s="23"/>
      <c r="W694" s="23"/>
      <c r="X694" s="161"/>
      <c r="Y694" s="23"/>
      <c r="Z694" s="23"/>
      <c r="AA694" s="23"/>
      <c r="AB694" s="23"/>
      <c r="AC694" s="23"/>
      <c r="AD694" s="23"/>
      <c r="AE694" s="155"/>
      <c r="AF694" s="24">
        <f t="shared" si="52"/>
        <v>0</v>
      </c>
      <c r="AG694" s="25">
        <f t="shared" si="53"/>
        <v>0</v>
      </c>
      <c r="AH694" s="15"/>
      <c r="AI694" s="16"/>
      <c r="AJ694" s="15"/>
      <c r="AK694" s="15"/>
      <c r="AL694" s="15"/>
      <c r="AM694" s="15"/>
      <c r="AN694" s="15"/>
      <c r="AO694" s="15"/>
      <c r="AP694" s="15"/>
      <c r="AQ694" s="7"/>
      <c r="AR694" s="7"/>
      <c r="AS694" s="17"/>
      <c r="AT694" s="17"/>
      <c r="AU694" s="17"/>
      <c r="AV694" s="17"/>
      <c r="AW694" s="17"/>
      <c r="AX694" s="17"/>
      <c r="AY694" s="17"/>
      <c r="AZ694" s="17"/>
      <c r="BA694" s="17"/>
      <c r="BB694" s="17"/>
      <c r="BC694" s="17"/>
      <c r="BD694" s="17"/>
      <c r="BE694" s="17"/>
      <c r="BF694" s="17"/>
      <c r="BG694" s="17"/>
      <c r="BH694" s="17"/>
    </row>
    <row r="695" spans="1:60" ht="135">
      <c r="A695" s="9">
        <v>693</v>
      </c>
      <c r="B695" s="144" t="s">
        <v>1324</v>
      </c>
      <c r="C695" s="18" t="s">
        <v>1325</v>
      </c>
      <c r="D695" s="19">
        <v>64.08</v>
      </c>
      <c r="E695" s="23"/>
      <c r="F695" s="23"/>
      <c r="G695" s="23"/>
      <c r="H695" s="104"/>
      <c r="I695" s="170"/>
      <c r="J695" s="105"/>
      <c r="K695" s="23"/>
      <c r="L695" s="23"/>
      <c r="M695" s="23"/>
      <c r="N695" s="20"/>
      <c r="O695" s="23"/>
      <c r="P695" s="23"/>
      <c r="Q695" s="23"/>
      <c r="R695" s="23"/>
      <c r="S695" s="23"/>
      <c r="T695" s="23"/>
      <c r="U695" s="23"/>
      <c r="V695" s="23"/>
      <c r="W695" s="23"/>
      <c r="X695" s="161"/>
      <c r="Y695" s="23"/>
      <c r="Z695" s="23"/>
      <c r="AA695" s="23"/>
      <c r="AB695" s="23"/>
      <c r="AC695" s="23"/>
      <c r="AD695" s="23"/>
      <c r="AE695" s="155"/>
      <c r="AF695" s="24">
        <f t="shared" si="52"/>
        <v>0</v>
      </c>
      <c r="AG695" s="25">
        <f t="shared" si="53"/>
        <v>0</v>
      </c>
      <c r="AH695" s="15"/>
      <c r="AI695" s="16"/>
      <c r="AJ695" s="15"/>
      <c r="AK695" s="15"/>
      <c r="AL695" s="15"/>
      <c r="AM695" s="15"/>
      <c r="AN695" s="15"/>
      <c r="AO695" s="15"/>
      <c r="AP695" s="15"/>
      <c r="AQ695" s="7"/>
      <c r="AR695" s="7"/>
      <c r="AS695" s="17"/>
      <c r="AT695" s="17"/>
      <c r="AU695" s="17"/>
      <c r="AV695" s="17"/>
      <c r="AW695" s="17"/>
      <c r="AX695" s="17"/>
      <c r="AY695" s="17"/>
      <c r="AZ695" s="17"/>
      <c r="BA695" s="17"/>
      <c r="BB695" s="17"/>
      <c r="BC695" s="17"/>
      <c r="BD695" s="17"/>
      <c r="BE695" s="17"/>
      <c r="BF695" s="17"/>
      <c r="BG695" s="17"/>
      <c r="BH695" s="17"/>
    </row>
    <row r="696" spans="1:60" ht="165">
      <c r="A696" s="9">
        <v>694</v>
      </c>
      <c r="B696" s="144" t="s">
        <v>1326</v>
      </c>
      <c r="C696" s="18" t="s">
        <v>1327</v>
      </c>
      <c r="D696" s="19">
        <v>136.80000000000001</v>
      </c>
      <c r="E696" s="23"/>
      <c r="F696" s="23"/>
      <c r="G696" s="23"/>
      <c r="H696" s="104"/>
      <c r="I696" s="170"/>
      <c r="J696" s="105"/>
      <c r="K696" s="23"/>
      <c r="L696" s="23"/>
      <c r="M696" s="23"/>
      <c r="N696" s="23"/>
      <c r="O696" s="23"/>
      <c r="P696" s="23"/>
      <c r="Q696" s="23"/>
      <c r="R696" s="23"/>
      <c r="S696" s="23"/>
      <c r="T696" s="23"/>
      <c r="U696" s="23"/>
      <c r="V696" s="23"/>
      <c r="W696" s="23"/>
      <c r="X696" s="161"/>
      <c r="Y696" s="23"/>
      <c r="Z696" s="23"/>
      <c r="AA696" s="23"/>
      <c r="AB696" s="23"/>
      <c r="AC696" s="23"/>
      <c r="AD696" s="23"/>
      <c r="AE696" s="155"/>
      <c r="AF696" s="24">
        <f t="shared" si="52"/>
        <v>0</v>
      </c>
      <c r="AG696" s="25">
        <f t="shared" si="53"/>
        <v>0</v>
      </c>
      <c r="AH696" s="15"/>
      <c r="AI696" s="16"/>
      <c r="AJ696" s="15"/>
      <c r="AK696" s="15"/>
      <c r="AL696" s="15"/>
      <c r="AM696" s="15"/>
      <c r="AN696" s="15"/>
      <c r="AO696" s="15"/>
      <c r="AP696" s="15"/>
      <c r="AQ696" s="7"/>
      <c r="AR696" s="7"/>
      <c r="AS696" s="17"/>
      <c r="AT696" s="17"/>
      <c r="AU696" s="17"/>
      <c r="AV696" s="17"/>
      <c r="AW696" s="17"/>
      <c r="AX696" s="17"/>
      <c r="AY696" s="17"/>
      <c r="AZ696" s="17"/>
      <c r="BA696" s="17"/>
      <c r="BB696" s="17"/>
      <c r="BC696" s="17"/>
      <c r="BD696" s="17"/>
      <c r="BE696" s="17"/>
      <c r="BF696" s="17"/>
      <c r="BG696" s="17"/>
      <c r="BH696" s="17"/>
    </row>
    <row r="697" spans="1:60" ht="27.75" customHeight="1">
      <c r="A697" s="9">
        <v>695</v>
      </c>
      <c r="B697" s="144" t="s">
        <v>1328</v>
      </c>
      <c r="C697" s="18" t="s">
        <v>1329</v>
      </c>
      <c r="D697" s="19">
        <v>144</v>
      </c>
      <c r="E697" s="23"/>
      <c r="F697" s="23"/>
      <c r="G697" s="23"/>
      <c r="H697" s="104"/>
      <c r="I697" s="170"/>
      <c r="J697" s="105"/>
      <c r="K697" s="23"/>
      <c r="L697" s="23"/>
      <c r="M697" s="23"/>
      <c r="N697" s="102">
        <v>144</v>
      </c>
      <c r="O697" s="23"/>
      <c r="P697" s="23"/>
      <c r="Q697" s="23"/>
      <c r="R697" s="23"/>
      <c r="S697" s="23"/>
      <c r="T697" s="23"/>
      <c r="U697" s="23"/>
      <c r="V697" s="23"/>
      <c r="W697" s="23"/>
      <c r="X697" s="161"/>
      <c r="Y697" s="23"/>
      <c r="Z697" s="23"/>
      <c r="AA697" s="23"/>
      <c r="AB697" s="23"/>
      <c r="AC697" s="23"/>
      <c r="AD697" s="23"/>
      <c r="AE697" s="155"/>
      <c r="AF697" s="24">
        <f t="shared" si="52"/>
        <v>144</v>
      </c>
      <c r="AG697" s="25">
        <f t="shared" si="53"/>
        <v>1</v>
      </c>
      <c r="AH697" s="15"/>
      <c r="AI697" s="16"/>
      <c r="AJ697" s="15"/>
      <c r="AK697" s="15"/>
      <c r="AL697" s="15"/>
      <c r="AM697" s="15"/>
      <c r="AN697" s="15"/>
      <c r="AO697" s="15"/>
      <c r="AP697" s="15"/>
      <c r="AQ697" s="7"/>
      <c r="AR697" s="7"/>
      <c r="AS697" s="17"/>
      <c r="AT697" s="17"/>
      <c r="AU697" s="17"/>
      <c r="AV697" s="17"/>
      <c r="AW697" s="17"/>
      <c r="AX697" s="17"/>
      <c r="AY697" s="17"/>
      <c r="AZ697" s="17"/>
      <c r="BA697" s="17"/>
      <c r="BB697" s="17"/>
      <c r="BC697" s="17"/>
      <c r="BD697" s="17"/>
      <c r="BE697" s="17"/>
      <c r="BF697" s="17"/>
      <c r="BG697" s="17"/>
      <c r="BH697" s="17"/>
    </row>
    <row r="698" spans="1:60" ht="75">
      <c r="A698" s="9">
        <v>696</v>
      </c>
      <c r="B698" s="144" t="s">
        <v>1330</v>
      </c>
      <c r="C698" s="18" t="s">
        <v>1331</v>
      </c>
      <c r="D698" s="19">
        <v>330.2</v>
      </c>
      <c r="E698" s="23"/>
      <c r="F698" s="23"/>
      <c r="G698" s="23"/>
      <c r="H698" s="104"/>
      <c r="I698" s="155">
        <v>330.2</v>
      </c>
      <c r="J698" s="105"/>
      <c r="K698" s="23"/>
      <c r="L698" s="23">
        <v>330.2</v>
      </c>
      <c r="M698" s="23">
        <v>295</v>
      </c>
      <c r="N698" s="20">
        <v>330.2</v>
      </c>
      <c r="O698" s="102">
        <v>294.8</v>
      </c>
      <c r="P698" s="23">
        <v>312</v>
      </c>
      <c r="Q698" s="23"/>
      <c r="R698" s="23"/>
      <c r="S698" s="23">
        <v>295.39999999999998</v>
      </c>
      <c r="T698" s="23"/>
      <c r="U698" s="23"/>
      <c r="V698" s="23">
        <v>295.39999999999998</v>
      </c>
      <c r="W698" s="23">
        <v>298</v>
      </c>
      <c r="X698" s="167">
        <v>330.2</v>
      </c>
      <c r="Y698" s="23"/>
      <c r="Z698" s="23">
        <v>330.2</v>
      </c>
      <c r="AA698" s="23">
        <v>295.39999999999998</v>
      </c>
      <c r="AB698" s="23"/>
      <c r="AC698" s="23">
        <v>295.39999999999998</v>
      </c>
      <c r="AD698" s="23"/>
      <c r="AE698" s="155">
        <v>295.39999999999998</v>
      </c>
      <c r="AF698" s="24">
        <f t="shared" si="52"/>
        <v>294.8</v>
      </c>
      <c r="AG698" s="25">
        <f t="shared" si="53"/>
        <v>1</v>
      </c>
      <c r="AH698" s="15"/>
      <c r="AI698" s="16"/>
      <c r="AJ698" s="15"/>
      <c r="AK698" s="15"/>
      <c r="AL698" s="15"/>
      <c r="AM698" s="15"/>
      <c r="AN698" s="15"/>
      <c r="AO698" s="15"/>
      <c r="AP698" s="15"/>
      <c r="AQ698" s="7"/>
      <c r="AR698" s="7"/>
      <c r="AS698" s="17"/>
      <c r="AT698" s="17"/>
      <c r="AU698" s="17"/>
      <c r="AV698" s="17"/>
      <c r="AW698" s="17"/>
      <c r="AX698" s="17"/>
      <c r="AY698" s="17"/>
      <c r="AZ698" s="17"/>
      <c r="BA698" s="17"/>
      <c r="BB698" s="17"/>
      <c r="BC698" s="17"/>
      <c r="BD698" s="17"/>
      <c r="BE698" s="17"/>
      <c r="BF698" s="17"/>
      <c r="BG698" s="17"/>
      <c r="BH698" s="17"/>
    </row>
    <row r="699" spans="1:60" ht="90">
      <c r="A699" s="9">
        <v>697</v>
      </c>
      <c r="B699" s="144" t="s">
        <v>1332</v>
      </c>
      <c r="C699" s="18" t="s">
        <v>1333</v>
      </c>
      <c r="D699" s="19">
        <v>605.20000000000005</v>
      </c>
      <c r="E699" s="23"/>
      <c r="F699" s="23"/>
      <c r="G699" s="23"/>
      <c r="H699" s="104">
        <v>605.20000000000005</v>
      </c>
      <c r="I699" s="155">
        <v>605.20000000000005</v>
      </c>
      <c r="J699" s="105"/>
      <c r="K699" s="23"/>
      <c r="L699" s="23">
        <v>605.20000000000005</v>
      </c>
      <c r="M699" s="23"/>
      <c r="N699" s="23">
        <v>605.20000000000005</v>
      </c>
      <c r="O699" s="102">
        <v>522</v>
      </c>
      <c r="P699" s="23">
        <v>570</v>
      </c>
      <c r="Q699" s="23"/>
      <c r="R699" s="23">
        <v>540</v>
      </c>
      <c r="S699" s="23"/>
      <c r="T699" s="23"/>
      <c r="U699" s="23"/>
      <c r="V699" s="23">
        <v>540</v>
      </c>
      <c r="W699" s="23"/>
      <c r="X699" s="161"/>
      <c r="Y699" s="23"/>
      <c r="Z699" s="23">
        <v>605.20000000000005</v>
      </c>
      <c r="AA699" s="23"/>
      <c r="AB699" s="23"/>
      <c r="AC699" s="23"/>
      <c r="AD699" s="23"/>
      <c r="AE699" s="155">
        <v>540</v>
      </c>
      <c r="AF699" s="24">
        <f t="shared" si="52"/>
        <v>522</v>
      </c>
      <c r="AG699" s="25">
        <f t="shared" si="53"/>
        <v>1</v>
      </c>
      <c r="AH699" s="15"/>
      <c r="AI699" s="16"/>
      <c r="AJ699" s="15"/>
      <c r="AK699" s="15"/>
      <c r="AL699" s="15"/>
      <c r="AM699" s="15"/>
      <c r="AN699" s="15"/>
      <c r="AO699" s="15"/>
      <c r="AP699" s="15"/>
      <c r="AQ699" s="7"/>
      <c r="AR699" s="7"/>
      <c r="AS699" s="17"/>
      <c r="AT699" s="17"/>
      <c r="AU699" s="17"/>
      <c r="AV699" s="17"/>
      <c r="AW699" s="17"/>
      <c r="AX699" s="17"/>
      <c r="AY699" s="17"/>
      <c r="AZ699" s="17"/>
      <c r="BA699" s="17"/>
      <c r="BB699" s="17"/>
      <c r="BC699" s="17"/>
      <c r="BD699" s="17"/>
      <c r="BE699" s="17"/>
      <c r="BF699" s="17"/>
      <c r="BG699" s="17"/>
      <c r="BH699" s="17"/>
    </row>
    <row r="700" spans="1:60" ht="90">
      <c r="A700" s="9">
        <v>698</v>
      </c>
      <c r="B700" s="144" t="s">
        <v>1334</v>
      </c>
      <c r="C700" s="18" t="s">
        <v>1335</v>
      </c>
      <c r="D700" s="19">
        <v>331.5</v>
      </c>
      <c r="E700" s="23"/>
      <c r="F700" s="23"/>
      <c r="G700" s="23"/>
      <c r="H700" s="104"/>
      <c r="I700" s="155">
        <v>331.5</v>
      </c>
      <c r="J700" s="105"/>
      <c r="K700" s="23"/>
      <c r="L700" s="23"/>
      <c r="M700" s="23"/>
      <c r="N700" s="20"/>
      <c r="O700" s="23">
        <v>312.98</v>
      </c>
      <c r="P700" s="23">
        <v>331.5</v>
      </c>
      <c r="Q700" s="23"/>
      <c r="R700" s="23"/>
      <c r="S700" s="23"/>
      <c r="T700" s="23"/>
      <c r="U700" s="23"/>
      <c r="V700" s="23">
        <v>312.98</v>
      </c>
      <c r="W700" s="102">
        <v>308</v>
      </c>
      <c r="X700" s="161"/>
      <c r="Y700" s="23"/>
      <c r="Z700" s="23">
        <v>331.5</v>
      </c>
      <c r="AA700" s="23"/>
      <c r="AB700" s="23"/>
      <c r="AC700" s="23"/>
      <c r="AD700" s="23"/>
      <c r="AE700" s="155">
        <v>312.98</v>
      </c>
      <c r="AF700" s="24">
        <f t="shared" si="52"/>
        <v>308</v>
      </c>
      <c r="AG700" s="25">
        <f t="shared" si="53"/>
        <v>1</v>
      </c>
      <c r="AH700" s="15"/>
      <c r="AI700" s="16"/>
      <c r="AJ700" s="15"/>
      <c r="AK700" s="15"/>
      <c r="AL700" s="15"/>
      <c r="AM700" s="15"/>
      <c r="AN700" s="15"/>
      <c r="AO700" s="15"/>
      <c r="AP700" s="15"/>
      <c r="AQ700" s="7"/>
      <c r="AR700" s="7"/>
      <c r="AS700" s="17"/>
      <c r="AT700" s="17"/>
      <c r="AU700" s="17"/>
      <c r="AV700" s="17"/>
      <c r="AW700" s="17"/>
      <c r="AX700" s="17"/>
      <c r="AY700" s="17"/>
      <c r="AZ700" s="17"/>
      <c r="BA700" s="17"/>
      <c r="BB700" s="17"/>
      <c r="BC700" s="17"/>
      <c r="BD700" s="17"/>
      <c r="BE700" s="17"/>
      <c r="BF700" s="17"/>
      <c r="BG700" s="17"/>
      <c r="BH700" s="17"/>
    </row>
    <row r="701" spans="1:60" ht="90">
      <c r="A701" s="9">
        <v>699</v>
      </c>
      <c r="B701" s="144" t="s">
        <v>1336</v>
      </c>
      <c r="C701" s="18" t="s">
        <v>1337</v>
      </c>
      <c r="D701" s="19">
        <v>93.2</v>
      </c>
      <c r="E701" s="23"/>
      <c r="F701" s="23"/>
      <c r="G701" s="23"/>
      <c r="H701" s="104"/>
      <c r="I701" s="155"/>
      <c r="J701" s="105"/>
      <c r="K701" s="23"/>
      <c r="L701" s="23">
        <v>93.2</v>
      </c>
      <c r="M701" s="23"/>
      <c r="N701" s="20"/>
      <c r="O701" s="102">
        <v>81</v>
      </c>
      <c r="P701" s="23">
        <v>93.2</v>
      </c>
      <c r="Q701" s="23"/>
      <c r="R701" s="23"/>
      <c r="S701" s="23"/>
      <c r="T701" s="23"/>
      <c r="U701" s="23"/>
      <c r="V701" s="102">
        <v>81</v>
      </c>
      <c r="W701" s="23"/>
      <c r="X701" s="161"/>
      <c r="Y701" s="23"/>
      <c r="Z701" s="23">
        <v>93.2</v>
      </c>
      <c r="AA701" s="23"/>
      <c r="AB701" s="23"/>
      <c r="AC701" s="23"/>
      <c r="AD701" s="23"/>
      <c r="AE701" s="153">
        <v>81</v>
      </c>
      <c r="AF701" s="24">
        <f t="shared" si="52"/>
        <v>81</v>
      </c>
      <c r="AG701" s="25">
        <f t="shared" si="53"/>
        <v>3</v>
      </c>
      <c r="AH701" s="15"/>
      <c r="AI701" s="16"/>
      <c r="AJ701" s="15"/>
      <c r="AK701" s="15"/>
      <c r="AL701" s="15"/>
      <c r="AM701" s="15"/>
      <c r="AN701" s="15"/>
      <c r="AO701" s="15"/>
      <c r="AP701" s="15"/>
      <c r="AQ701" s="7"/>
      <c r="AR701" s="7"/>
      <c r="AS701" s="17"/>
      <c r="AT701" s="17"/>
      <c r="AU701" s="17"/>
      <c r="AV701" s="17"/>
      <c r="AW701" s="17"/>
      <c r="AX701" s="17"/>
      <c r="AY701" s="17"/>
      <c r="AZ701" s="17"/>
      <c r="BA701" s="17"/>
      <c r="BB701" s="17"/>
      <c r="BC701" s="17"/>
      <c r="BD701" s="17"/>
      <c r="BE701" s="17"/>
      <c r="BF701" s="17"/>
      <c r="BG701" s="17"/>
      <c r="BH701" s="17"/>
    </row>
    <row r="702" spans="1:60" ht="90">
      <c r="A702" s="9">
        <v>700</v>
      </c>
      <c r="B702" s="144" t="s">
        <v>1338</v>
      </c>
      <c r="C702" s="18" t="s">
        <v>1339</v>
      </c>
      <c r="D702" s="19">
        <v>672</v>
      </c>
      <c r="E702" s="23"/>
      <c r="F702" s="23"/>
      <c r="G702" s="23"/>
      <c r="H702" s="104">
        <v>672</v>
      </c>
      <c r="I702" s="155">
        <v>672</v>
      </c>
      <c r="J702" s="105"/>
      <c r="K702" s="23"/>
      <c r="L702" s="23">
        <v>672</v>
      </c>
      <c r="M702" s="102">
        <v>600</v>
      </c>
      <c r="N702" s="20">
        <v>672</v>
      </c>
      <c r="O702" s="23">
        <v>601</v>
      </c>
      <c r="P702" s="23">
        <v>672</v>
      </c>
      <c r="Q702" s="23"/>
      <c r="R702" s="23"/>
      <c r="S702" s="23">
        <v>601</v>
      </c>
      <c r="T702" s="23"/>
      <c r="U702" s="23"/>
      <c r="V702" s="23">
        <v>601</v>
      </c>
      <c r="W702" s="23"/>
      <c r="X702" s="161"/>
      <c r="Y702" s="23"/>
      <c r="Z702" s="23">
        <v>672</v>
      </c>
      <c r="AA702" s="23"/>
      <c r="AB702" s="23"/>
      <c r="AC702" s="23">
        <v>601</v>
      </c>
      <c r="AD702" s="23"/>
      <c r="AE702" s="155">
        <v>601</v>
      </c>
      <c r="AF702" s="24">
        <f t="shared" si="52"/>
        <v>600</v>
      </c>
      <c r="AG702" s="25">
        <f t="shared" si="53"/>
        <v>1</v>
      </c>
      <c r="AH702" s="15"/>
      <c r="AI702" s="16"/>
      <c r="AJ702" s="15"/>
      <c r="AK702" s="15"/>
      <c r="AL702" s="15"/>
      <c r="AM702" s="15"/>
      <c r="AN702" s="15"/>
      <c r="AO702" s="15"/>
      <c r="AP702" s="15"/>
      <c r="AQ702" s="7"/>
      <c r="AR702" s="7"/>
      <c r="AS702" s="17"/>
      <c r="AT702" s="17"/>
      <c r="AU702" s="17"/>
      <c r="AV702" s="17"/>
      <c r="AW702" s="17"/>
      <c r="AX702" s="17"/>
      <c r="AY702" s="17"/>
      <c r="AZ702" s="17"/>
      <c r="BA702" s="17"/>
      <c r="BB702" s="17"/>
      <c r="BC702" s="17"/>
      <c r="BD702" s="17"/>
      <c r="BE702" s="17"/>
      <c r="BF702" s="17"/>
      <c r="BG702" s="17"/>
      <c r="BH702" s="17"/>
    </row>
    <row r="703" spans="1:60" ht="90">
      <c r="A703" s="9">
        <v>701</v>
      </c>
      <c r="B703" s="144" t="s">
        <v>1340</v>
      </c>
      <c r="C703" s="18" t="s">
        <v>1341</v>
      </c>
      <c r="D703" s="19">
        <v>670</v>
      </c>
      <c r="E703" s="23"/>
      <c r="F703" s="23"/>
      <c r="G703" s="23"/>
      <c r="H703" s="104">
        <v>670</v>
      </c>
      <c r="I703" s="155">
        <v>670</v>
      </c>
      <c r="J703" s="105"/>
      <c r="K703" s="23"/>
      <c r="L703" s="23">
        <v>670</v>
      </c>
      <c r="M703" s="23"/>
      <c r="N703" s="20"/>
      <c r="O703" s="102">
        <v>601</v>
      </c>
      <c r="P703" s="23">
        <v>670</v>
      </c>
      <c r="Q703" s="23"/>
      <c r="R703" s="23"/>
      <c r="S703" s="102">
        <v>601</v>
      </c>
      <c r="T703" s="23"/>
      <c r="U703" s="23"/>
      <c r="V703" s="102">
        <v>601</v>
      </c>
      <c r="W703" s="23"/>
      <c r="X703" s="161"/>
      <c r="Y703" s="23"/>
      <c r="Z703" s="23">
        <v>670</v>
      </c>
      <c r="AA703" s="23"/>
      <c r="AB703" s="23"/>
      <c r="AC703" s="23"/>
      <c r="AD703" s="23"/>
      <c r="AE703" s="153">
        <v>601</v>
      </c>
      <c r="AF703" s="24">
        <f t="shared" si="52"/>
        <v>601</v>
      </c>
      <c r="AG703" s="25">
        <f t="shared" si="53"/>
        <v>4</v>
      </c>
      <c r="AH703" s="15"/>
      <c r="AI703" s="16"/>
      <c r="AJ703" s="15"/>
      <c r="AK703" s="15"/>
      <c r="AL703" s="15"/>
      <c r="AM703" s="15"/>
      <c r="AN703" s="15"/>
      <c r="AO703" s="15"/>
      <c r="AP703" s="15"/>
      <c r="AQ703" s="7"/>
      <c r="AR703" s="7"/>
      <c r="AS703" s="17"/>
      <c r="AT703" s="17"/>
      <c r="AU703" s="17"/>
      <c r="AV703" s="17"/>
      <c r="AW703" s="17"/>
      <c r="AX703" s="17"/>
      <c r="AY703" s="17"/>
      <c r="AZ703" s="17"/>
      <c r="BA703" s="17"/>
      <c r="BB703" s="17"/>
      <c r="BC703" s="17"/>
      <c r="BD703" s="17"/>
      <c r="BE703" s="17"/>
      <c r="BF703" s="17"/>
      <c r="BG703" s="17"/>
      <c r="BH703" s="17"/>
    </row>
    <row r="704" spans="1:60" ht="90">
      <c r="A704" s="9">
        <v>702</v>
      </c>
      <c r="B704" s="144" t="s">
        <v>1342</v>
      </c>
      <c r="C704" s="18" t="s">
        <v>1343</v>
      </c>
      <c r="D704" s="19">
        <v>362</v>
      </c>
      <c r="E704" s="23"/>
      <c r="F704" s="23"/>
      <c r="G704" s="23"/>
      <c r="H704" s="104">
        <v>362</v>
      </c>
      <c r="I704" s="170"/>
      <c r="J704" s="105"/>
      <c r="K704" s="23"/>
      <c r="L704" s="23">
        <v>362</v>
      </c>
      <c r="M704" s="23"/>
      <c r="N704" s="20"/>
      <c r="O704" s="102">
        <v>292</v>
      </c>
      <c r="P704" s="23">
        <v>362</v>
      </c>
      <c r="Q704" s="23"/>
      <c r="R704" s="23">
        <v>299</v>
      </c>
      <c r="S704" s="23">
        <v>299</v>
      </c>
      <c r="T704" s="23"/>
      <c r="U704" s="23"/>
      <c r="V704" s="23"/>
      <c r="W704" s="23"/>
      <c r="X704" s="167">
        <v>362</v>
      </c>
      <c r="Y704" s="23"/>
      <c r="Z704" s="23">
        <v>362</v>
      </c>
      <c r="AA704" s="23">
        <v>299</v>
      </c>
      <c r="AB704" s="23"/>
      <c r="AC704" s="23">
        <v>299</v>
      </c>
      <c r="AD704" s="23"/>
      <c r="AE704" s="155">
        <v>299</v>
      </c>
      <c r="AF704" s="24">
        <f t="shared" si="52"/>
        <v>292</v>
      </c>
      <c r="AG704" s="25">
        <f t="shared" si="53"/>
        <v>1</v>
      </c>
      <c r="AH704" s="15"/>
      <c r="AI704" s="16"/>
      <c r="AJ704" s="15"/>
      <c r="AK704" s="15"/>
      <c r="AL704" s="15"/>
      <c r="AM704" s="15"/>
      <c r="AN704" s="15"/>
      <c r="AO704" s="15"/>
      <c r="AP704" s="15"/>
      <c r="AQ704" s="7"/>
      <c r="AR704" s="7"/>
      <c r="AS704" s="17"/>
      <c r="AT704" s="17"/>
      <c r="AU704" s="17"/>
      <c r="AV704" s="17"/>
      <c r="AW704" s="17"/>
      <c r="AX704" s="17"/>
      <c r="AY704" s="17"/>
      <c r="AZ704" s="17"/>
      <c r="BA704" s="17"/>
      <c r="BB704" s="17"/>
      <c r="BC704" s="17"/>
      <c r="BD704" s="17"/>
      <c r="BE704" s="17"/>
      <c r="BF704" s="17"/>
      <c r="BG704" s="17"/>
      <c r="BH704" s="17"/>
    </row>
    <row r="705" spans="1:60" ht="90">
      <c r="A705" s="9">
        <v>703</v>
      </c>
      <c r="B705" s="144" t="s">
        <v>1344</v>
      </c>
      <c r="C705" s="18" t="s">
        <v>1345</v>
      </c>
      <c r="D705" s="19">
        <v>403</v>
      </c>
      <c r="E705" s="23"/>
      <c r="F705" s="23"/>
      <c r="G705" s="23">
        <v>375</v>
      </c>
      <c r="H705" s="104">
        <v>403</v>
      </c>
      <c r="I705" s="155">
        <v>403</v>
      </c>
      <c r="J705" s="105"/>
      <c r="K705" s="23"/>
      <c r="L705" s="23">
        <v>403</v>
      </c>
      <c r="M705" s="23"/>
      <c r="N705" s="20"/>
      <c r="O705" s="102">
        <v>372</v>
      </c>
      <c r="P705" s="23"/>
      <c r="Q705" s="23"/>
      <c r="R705" s="23"/>
      <c r="S705" s="23"/>
      <c r="T705" s="23"/>
      <c r="U705" s="23"/>
      <c r="V705" s="23"/>
      <c r="W705" s="23"/>
      <c r="X705" s="161"/>
      <c r="Y705" s="23"/>
      <c r="Z705" s="23">
        <v>403</v>
      </c>
      <c r="AA705" s="23"/>
      <c r="AB705" s="23"/>
      <c r="AC705" s="23">
        <v>403</v>
      </c>
      <c r="AD705" s="23"/>
      <c r="AE705" s="155"/>
      <c r="AF705" s="24">
        <f t="shared" si="52"/>
        <v>372</v>
      </c>
      <c r="AG705" s="25">
        <f t="shared" si="53"/>
        <v>1</v>
      </c>
      <c r="AH705" s="15"/>
      <c r="AI705" s="16"/>
      <c r="AJ705" s="15"/>
      <c r="AK705" s="15"/>
      <c r="AL705" s="15"/>
      <c r="AM705" s="15"/>
      <c r="AN705" s="15"/>
      <c r="AO705" s="15"/>
      <c r="AP705" s="15"/>
      <c r="AQ705" s="7"/>
      <c r="AR705" s="7"/>
      <c r="AS705" s="17"/>
      <c r="AT705" s="17"/>
      <c r="AU705" s="17"/>
      <c r="AV705" s="17"/>
      <c r="AW705" s="17"/>
      <c r="AX705" s="17"/>
      <c r="AY705" s="17"/>
      <c r="AZ705" s="17"/>
      <c r="BA705" s="17"/>
      <c r="BB705" s="17"/>
      <c r="BC705" s="17"/>
      <c r="BD705" s="17"/>
      <c r="BE705" s="17"/>
      <c r="BF705" s="17"/>
      <c r="BG705" s="17"/>
      <c r="BH705" s="17"/>
    </row>
    <row r="706" spans="1:60" ht="75">
      <c r="A706" s="9">
        <v>704</v>
      </c>
      <c r="B706" s="144" t="s">
        <v>1346</v>
      </c>
      <c r="C706" s="18" t="s">
        <v>1347</v>
      </c>
      <c r="D706" s="19">
        <v>330.2</v>
      </c>
      <c r="E706" s="23"/>
      <c r="F706" s="23"/>
      <c r="G706" s="23"/>
      <c r="H706" s="104">
        <v>330.2</v>
      </c>
      <c r="I706" s="176">
        <v>330.2</v>
      </c>
      <c r="J706" s="105"/>
      <c r="K706" s="23"/>
      <c r="L706" s="23">
        <v>330.2</v>
      </c>
      <c r="M706" s="23"/>
      <c r="N706" s="20"/>
      <c r="O706" s="102">
        <v>300</v>
      </c>
      <c r="P706" s="23">
        <v>330.2</v>
      </c>
      <c r="Q706" s="23"/>
      <c r="R706" s="102">
        <v>300</v>
      </c>
      <c r="S706" s="102">
        <v>300</v>
      </c>
      <c r="T706" s="23"/>
      <c r="U706" s="23"/>
      <c r="V706" s="23"/>
      <c r="W706" s="23"/>
      <c r="X706" s="161"/>
      <c r="Y706" s="23"/>
      <c r="Z706" s="23">
        <v>330.2</v>
      </c>
      <c r="AA706" s="23"/>
      <c r="AB706" s="23"/>
      <c r="AC706" s="102">
        <v>300</v>
      </c>
      <c r="AD706" s="23"/>
      <c r="AE706" s="153">
        <v>300</v>
      </c>
      <c r="AF706" s="24">
        <f t="shared" si="52"/>
        <v>300</v>
      </c>
      <c r="AG706" s="25">
        <f t="shared" si="53"/>
        <v>5</v>
      </c>
      <c r="AH706" s="15"/>
      <c r="AI706" s="16"/>
      <c r="AJ706" s="15"/>
      <c r="AK706" s="15"/>
      <c r="AL706" s="15"/>
      <c r="AM706" s="15"/>
      <c r="AN706" s="15"/>
      <c r="AO706" s="15"/>
      <c r="AP706" s="15"/>
      <c r="AQ706" s="7"/>
      <c r="AR706" s="7"/>
      <c r="AS706" s="17"/>
      <c r="AT706" s="17"/>
      <c r="AU706" s="17"/>
      <c r="AV706" s="17"/>
      <c r="AW706" s="17"/>
      <c r="AX706" s="17"/>
      <c r="AY706" s="17"/>
      <c r="AZ706" s="17"/>
      <c r="BA706" s="17"/>
      <c r="BB706" s="17"/>
      <c r="BC706" s="17"/>
      <c r="BD706" s="17"/>
      <c r="BE706" s="17"/>
      <c r="BF706" s="17"/>
      <c r="BG706" s="17"/>
      <c r="BH706" s="17"/>
    </row>
    <row r="707" spans="1:60" ht="75">
      <c r="A707" s="9">
        <v>705</v>
      </c>
      <c r="B707" s="144" t="s">
        <v>1348</v>
      </c>
      <c r="C707" s="18" t="s">
        <v>1349</v>
      </c>
      <c r="D707" s="19">
        <v>725</v>
      </c>
      <c r="E707" s="23"/>
      <c r="F707" s="23"/>
      <c r="G707" s="23"/>
      <c r="H707" s="104"/>
      <c r="I707" s="175">
        <v>725</v>
      </c>
      <c r="J707" s="105"/>
      <c r="K707" s="23"/>
      <c r="L707" s="23">
        <v>725</v>
      </c>
      <c r="M707" s="23"/>
      <c r="N707" s="20"/>
      <c r="O707" s="102">
        <v>642</v>
      </c>
      <c r="P707" s="23">
        <v>725</v>
      </c>
      <c r="Q707" s="23"/>
      <c r="R707" s="23"/>
      <c r="S707" s="23">
        <v>650</v>
      </c>
      <c r="T707" s="23"/>
      <c r="U707" s="23"/>
      <c r="V707" s="23">
        <v>650</v>
      </c>
      <c r="W707" s="23"/>
      <c r="X707" s="161"/>
      <c r="Y707" s="23"/>
      <c r="Z707" s="23"/>
      <c r="AA707" s="23"/>
      <c r="AB707" s="23"/>
      <c r="AC707" s="23">
        <v>650</v>
      </c>
      <c r="AD707" s="23"/>
      <c r="AE707" s="155">
        <v>650</v>
      </c>
      <c r="AF707" s="24">
        <f t="shared" si="52"/>
        <v>642</v>
      </c>
      <c r="AG707" s="25">
        <f t="shared" si="53"/>
        <v>1</v>
      </c>
      <c r="AH707" s="15"/>
      <c r="AI707" s="16"/>
      <c r="AJ707" s="15"/>
      <c r="AK707" s="15"/>
      <c r="AL707" s="15"/>
      <c r="AM707" s="15"/>
      <c r="AN707" s="15"/>
      <c r="AO707" s="15"/>
      <c r="AP707" s="15"/>
      <c r="AQ707" s="7"/>
      <c r="AR707" s="7"/>
      <c r="AS707" s="17"/>
      <c r="AT707" s="17"/>
      <c r="AU707" s="17"/>
      <c r="AV707" s="17"/>
      <c r="AW707" s="17"/>
      <c r="AX707" s="17"/>
      <c r="AY707" s="17"/>
      <c r="AZ707" s="17"/>
      <c r="BA707" s="17"/>
      <c r="BB707" s="17"/>
      <c r="BC707" s="17"/>
      <c r="BD707" s="17"/>
      <c r="BE707" s="17"/>
      <c r="BF707" s="17"/>
      <c r="BG707" s="17"/>
      <c r="BH707" s="17"/>
    </row>
    <row r="708" spans="1:60" ht="90">
      <c r="A708" s="9">
        <v>706</v>
      </c>
      <c r="B708" s="144" t="s">
        <v>1439</v>
      </c>
      <c r="C708" s="18" t="s">
        <v>1350</v>
      </c>
      <c r="D708" s="19">
        <v>746</v>
      </c>
      <c r="E708" s="23"/>
      <c r="F708" s="23"/>
      <c r="G708" s="23"/>
      <c r="H708" s="115">
        <v>746</v>
      </c>
      <c r="I708" s="172"/>
      <c r="J708" s="105"/>
      <c r="K708" s="23"/>
      <c r="L708" s="102">
        <v>746</v>
      </c>
      <c r="M708" s="23"/>
      <c r="N708" s="20"/>
      <c r="O708" s="23"/>
      <c r="P708" s="23"/>
      <c r="Q708" s="23"/>
      <c r="R708" s="23"/>
      <c r="S708" s="23"/>
      <c r="T708" s="23"/>
      <c r="U708" s="23"/>
      <c r="V708" s="23"/>
      <c r="W708" s="23"/>
      <c r="X708" s="161"/>
      <c r="Y708" s="23"/>
      <c r="Z708" s="102">
        <v>746</v>
      </c>
      <c r="AA708" s="23"/>
      <c r="AB708" s="23"/>
      <c r="AC708" s="23"/>
      <c r="AD708" s="23"/>
      <c r="AE708" s="155"/>
      <c r="AF708" s="24">
        <f t="shared" si="52"/>
        <v>746</v>
      </c>
      <c r="AG708" s="25">
        <f t="shared" si="53"/>
        <v>3</v>
      </c>
      <c r="AH708" s="15"/>
      <c r="AI708" s="16"/>
      <c r="AJ708" s="15"/>
      <c r="AK708" s="15"/>
      <c r="AL708" s="15"/>
      <c r="AM708" s="15"/>
      <c r="AN708" s="15"/>
      <c r="AO708" s="15"/>
      <c r="AP708" s="15"/>
      <c r="AQ708" s="7"/>
      <c r="AR708" s="7"/>
      <c r="AS708" s="17"/>
      <c r="AT708" s="17"/>
      <c r="AU708" s="17"/>
      <c r="AV708" s="17"/>
      <c r="AW708" s="17"/>
      <c r="AX708" s="17"/>
      <c r="AY708" s="17"/>
      <c r="AZ708" s="17"/>
      <c r="BA708" s="17"/>
      <c r="BB708" s="17"/>
      <c r="BC708" s="17"/>
      <c r="BD708" s="17"/>
      <c r="BE708" s="17"/>
      <c r="BF708" s="17"/>
      <c r="BG708" s="17"/>
      <c r="BH708" s="17"/>
    </row>
    <row r="709" spans="1:60" ht="90">
      <c r="A709" s="9">
        <v>707</v>
      </c>
      <c r="B709" s="144" t="s">
        <v>1351</v>
      </c>
      <c r="C709" s="18" t="s">
        <v>1352</v>
      </c>
      <c r="D709" s="19">
        <v>350</v>
      </c>
      <c r="E709" s="23"/>
      <c r="F709" s="23"/>
      <c r="G709" s="23"/>
      <c r="H709" s="104"/>
      <c r="I709" s="155">
        <v>350</v>
      </c>
      <c r="J709" s="105"/>
      <c r="K709" s="23"/>
      <c r="L709" s="23">
        <v>350</v>
      </c>
      <c r="M709" s="102">
        <v>310</v>
      </c>
      <c r="N709" s="20"/>
      <c r="O709" s="23">
        <v>312</v>
      </c>
      <c r="P709" s="23">
        <v>350</v>
      </c>
      <c r="Q709" s="23"/>
      <c r="R709" s="23"/>
      <c r="S709" s="23">
        <v>314</v>
      </c>
      <c r="T709" s="23"/>
      <c r="U709" s="23"/>
      <c r="V709" s="23">
        <v>314</v>
      </c>
      <c r="W709" s="23"/>
      <c r="X709" s="161"/>
      <c r="Y709" s="23"/>
      <c r="Z709" s="23">
        <v>350</v>
      </c>
      <c r="AA709" s="23"/>
      <c r="AB709" s="23"/>
      <c r="AC709" s="23">
        <v>314</v>
      </c>
      <c r="AD709" s="23"/>
      <c r="AE709" s="155">
        <v>314</v>
      </c>
      <c r="AF709" s="24">
        <f t="shared" si="52"/>
        <v>310</v>
      </c>
      <c r="AG709" s="25">
        <f t="shared" si="53"/>
        <v>1</v>
      </c>
      <c r="AH709" s="15"/>
      <c r="AI709" s="16"/>
      <c r="AJ709" s="15"/>
      <c r="AK709" s="15"/>
      <c r="AL709" s="15"/>
      <c r="AM709" s="15"/>
      <c r="AN709" s="15"/>
      <c r="AO709" s="15"/>
      <c r="AP709" s="15"/>
      <c r="AQ709" s="7"/>
      <c r="AR709" s="7"/>
      <c r="AS709" s="17"/>
      <c r="AT709" s="17"/>
      <c r="AU709" s="17"/>
      <c r="AV709" s="17"/>
      <c r="AW709" s="17"/>
      <c r="AX709" s="17"/>
      <c r="AY709" s="17"/>
      <c r="AZ709" s="17"/>
      <c r="BA709" s="17"/>
      <c r="BB709" s="17"/>
      <c r="BC709" s="17"/>
      <c r="BD709" s="17"/>
      <c r="BE709" s="17"/>
      <c r="BF709" s="17"/>
      <c r="BG709" s="17"/>
      <c r="BH709" s="17"/>
    </row>
    <row r="710" spans="1:60" ht="180">
      <c r="A710" s="9">
        <v>708</v>
      </c>
      <c r="B710" s="144" t="s">
        <v>1353</v>
      </c>
      <c r="C710" s="18" t="s">
        <v>1354</v>
      </c>
      <c r="D710" s="19">
        <v>62.9</v>
      </c>
      <c r="E710" s="23"/>
      <c r="F710" s="23"/>
      <c r="G710" s="23"/>
      <c r="H710" s="104"/>
      <c r="I710" s="170"/>
      <c r="J710" s="105"/>
      <c r="K710" s="23"/>
      <c r="L710" s="23"/>
      <c r="M710" s="23"/>
      <c r="N710" s="20"/>
      <c r="O710" s="23"/>
      <c r="P710" s="23"/>
      <c r="Q710" s="23"/>
      <c r="R710" s="23"/>
      <c r="S710" s="23"/>
      <c r="T710" s="23"/>
      <c r="U710" s="23"/>
      <c r="V710" s="23"/>
      <c r="W710" s="23"/>
      <c r="X710" s="161"/>
      <c r="Y710" s="23"/>
      <c r="Z710" s="23"/>
      <c r="AA710" s="23"/>
      <c r="AB710" s="23"/>
      <c r="AC710" s="23"/>
      <c r="AD710" s="23"/>
      <c r="AE710" s="155"/>
      <c r="AF710" s="24">
        <f t="shared" si="52"/>
        <v>0</v>
      </c>
      <c r="AG710" s="25">
        <f t="shared" si="53"/>
        <v>0</v>
      </c>
      <c r="AH710" s="15"/>
      <c r="AI710" s="16"/>
      <c r="AJ710" s="15"/>
      <c r="AK710" s="15"/>
      <c r="AL710" s="15"/>
      <c r="AM710" s="15"/>
      <c r="AN710" s="15"/>
      <c r="AO710" s="15"/>
      <c r="AP710" s="15"/>
      <c r="AQ710" s="7"/>
      <c r="AR710" s="7"/>
      <c r="AS710" s="17"/>
      <c r="AT710" s="17"/>
      <c r="AU710" s="17"/>
      <c r="AV710" s="17"/>
      <c r="AW710" s="17"/>
      <c r="AX710" s="17"/>
      <c r="AY710" s="17"/>
      <c r="AZ710" s="17"/>
      <c r="BA710" s="17"/>
      <c r="BB710" s="17"/>
      <c r="BC710" s="17"/>
      <c r="BD710" s="17"/>
      <c r="BE710" s="17"/>
      <c r="BF710" s="17"/>
      <c r="BG710" s="17"/>
      <c r="BH710" s="17"/>
    </row>
    <row r="711" spans="1:60" ht="150">
      <c r="A711" s="9">
        <v>709</v>
      </c>
      <c r="B711" s="144" t="s">
        <v>1355</v>
      </c>
      <c r="C711" s="18" t="s">
        <v>1356</v>
      </c>
      <c r="D711" s="19">
        <v>22.2</v>
      </c>
      <c r="E711" s="23"/>
      <c r="F711" s="23"/>
      <c r="G711" s="23"/>
      <c r="H711" s="104"/>
      <c r="I711" s="170"/>
      <c r="J711" s="105"/>
      <c r="K711" s="23"/>
      <c r="L711" s="23"/>
      <c r="M711" s="23"/>
      <c r="N711" s="20"/>
      <c r="O711" s="23"/>
      <c r="P711" s="23"/>
      <c r="Q711" s="23"/>
      <c r="R711" s="23"/>
      <c r="S711" s="23"/>
      <c r="T711" s="23"/>
      <c r="U711" s="23"/>
      <c r="V711" s="23"/>
      <c r="W711" s="23"/>
      <c r="X711" s="161"/>
      <c r="Y711" s="23"/>
      <c r="Z711" s="23"/>
      <c r="AA711" s="23"/>
      <c r="AB711" s="23"/>
      <c r="AC711" s="23"/>
      <c r="AD711" s="23"/>
      <c r="AE711" s="155"/>
      <c r="AF711" s="24">
        <f t="shared" si="52"/>
        <v>0</v>
      </c>
      <c r="AG711" s="25">
        <f t="shared" si="53"/>
        <v>0</v>
      </c>
      <c r="AH711" s="15"/>
      <c r="AI711" s="16"/>
      <c r="AJ711" s="15"/>
      <c r="AK711" s="15"/>
      <c r="AL711" s="15"/>
      <c r="AM711" s="15"/>
      <c r="AN711" s="15"/>
      <c r="AO711" s="15"/>
      <c r="AP711" s="15"/>
      <c r="AQ711" s="7"/>
      <c r="AR711" s="7"/>
      <c r="AS711" s="17"/>
      <c r="AT711" s="17"/>
      <c r="AU711" s="17"/>
      <c r="AV711" s="17"/>
      <c r="AW711" s="17"/>
      <c r="AX711" s="17"/>
      <c r="AY711" s="17"/>
      <c r="AZ711" s="17"/>
      <c r="BA711" s="17"/>
      <c r="BB711" s="17"/>
      <c r="BC711" s="17"/>
      <c r="BD711" s="17"/>
      <c r="BE711" s="17"/>
      <c r="BF711" s="17"/>
      <c r="BG711" s="17"/>
      <c r="BH711" s="17"/>
    </row>
    <row r="712" spans="1:60" ht="180">
      <c r="A712" s="9">
        <v>710</v>
      </c>
      <c r="B712" s="144" t="s">
        <v>1357</v>
      </c>
      <c r="C712" s="18" t="s">
        <v>1358</v>
      </c>
      <c r="D712" s="19">
        <v>59.2</v>
      </c>
      <c r="E712" s="23"/>
      <c r="F712" s="23"/>
      <c r="G712" s="23"/>
      <c r="H712" s="104"/>
      <c r="I712" s="170"/>
      <c r="J712" s="105"/>
      <c r="K712" s="23"/>
      <c r="L712" s="23"/>
      <c r="M712" s="23"/>
      <c r="N712" s="20"/>
      <c r="O712" s="23"/>
      <c r="P712" s="23"/>
      <c r="Q712" s="23"/>
      <c r="R712" s="23"/>
      <c r="S712" s="23"/>
      <c r="T712" s="23"/>
      <c r="U712" s="23"/>
      <c r="V712" s="23"/>
      <c r="W712" s="23"/>
      <c r="X712" s="161"/>
      <c r="Y712" s="23"/>
      <c r="Z712" s="23"/>
      <c r="AA712" s="23"/>
      <c r="AB712" s="23"/>
      <c r="AC712" s="23"/>
      <c r="AD712" s="23"/>
      <c r="AE712" s="155"/>
      <c r="AF712" s="24">
        <f t="shared" si="52"/>
        <v>0</v>
      </c>
      <c r="AG712" s="25">
        <f t="shared" si="53"/>
        <v>0</v>
      </c>
      <c r="AH712" s="15"/>
      <c r="AI712" s="16"/>
      <c r="AJ712" s="15"/>
      <c r="AK712" s="15"/>
      <c r="AL712" s="15"/>
      <c r="AM712" s="15"/>
      <c r="AN712" s="15"/>
      <c r="AO712" s="15"/>
      <c r="AP712" s="15"/>
      <c r="AQ712" s="7"/>
      <c r="AR712" s="7"/>
      <c r="AS712" s="17"/>
      <c r="AT712" s="17"/>
      <c r="AU712" s="17"/>
      <c r="AV712" s="17"/>
      <c r="AW712" s="17"/>
      <c r="AX712" s="17"/>
      <c r="AY712" s="17"/>
      <c r="AZ712" s="17"/>
      <c r="BA712" s="17"/>
      <c r="BB712" s="17"/>
      <c r="BC712" s="17"/>
      <c r="BD712" s="17"/>
      <c r="BE712" s="17"/>
      <c r="BF712" s="17"/>
      <c r="BG712" s="17"/>
      <c r="BH712" s="17"/>
    </row>
    <row r="713" spans="1:60" ht="135">
      <c r="A713" s="9">
        <v>711</v>
      </c>
      <c r="B713" s="144" t="s">
        <v>1359</v>
      </c>
      <c r="C713" s="18" t="s">
        <v>1360</v>
      </c>
      <c r="D713" s="19">
        <v>67.34</v>
      </c>
      <c r="E713" s="23"/>
      <c r="F713" s="23"/>
      <c r="G713" s="23"/>
      <c r="H713" s="104"/>
      <c r="I713" s="170"/>
      <c r="J713" s="105"/>
      <c r="K713" s="23"/>
      <c r="L713" s="23"/>
      <c r="M713" s="23"/>
      <c r="N713" s="20"/>
      <c r="O713" s="23"/>
      <c r="P713" s="23"/>
      <c r="Q713" s="23"/>
      <c r="R713" s="23"/>
      <c r="S713" s="23"/>
      <c r="T713" s="23"/>
      <c r="U713" s="23"/>
      <c r="V713" s="23"/>
      <c r="W713" s="23"/>
      <c r="X713" s="161"/>
      <c r="Y713" s="23"/>
      <c r="Z713" s="23"/>
      <c r="AA713" s="23"/>
      <c r="AB713" s="23"/>
      <c r="AC713" s="23"/>
      <c r="AD713" s="23"/>
      <c r="AE713" s="155"/>
      <c r="AF713" s="24">
        <f t="shared" si="52"/>
        <v>0</v>
      </c>
      <c r="AG713" s="25">
        <f t="shared" si="53"/>
        <v>0</v>
      </c>
      <c r="AH713" s="15"/>
      <c r="AI713" s="16"/>
      <c r="AJ713" s="15"/>
      <c r="AK713" s="15"/>
      <c r="AL713" s="15"/>
      <c r="AM713" s="15"/>
      <c r="AN713" s="15"/>
      <c r="AO713" s="15"/>
      <c r="AP713" s="15"/>
      <c r="AQ713" s="7"/>
      <c r="AR713" s="7"/>
      <c r="AS713" s="17"/>
      <c r="AT713" s="17"/>
      <c r="AU713" s="17"/>
      <c r="AV713" s="17"/>
      <c r="AW713" s="17"/>
      <c r="AX713" s="17"/>
      <c r="AY713" s="17"/>
      <c r="AZ713" s="17"/>
      <c r="BA713" s="17"/>
      <c r="BB713" s="17"/>
      <c r="BC713" s="17"/>
      <c r="BD713" s="17"/>
      <c r="BE713" s="17"/>
      <c r="BF713" s="17"/>
      <c r="BG713" s="17"/>
      <c r="BH713" s="17"/>
    </row>
    <row r="714" spans="1:60" ht="165">
      <c r="A714" s="9">
        <v>712</v>
      </c>
      <c r="B714" s="144" t="s">
        <v>1361</v>
      </c>
      <c r="C714" s="18" t="s">
        <v>1362</v>
      </c>
      <c r="D714" s="19">
        <v>88.8</v>
      </c>
      <c r="E714" s="23"/>
      <c r="F714" s="23"/>
      <c r="G714" s="23"/>
      <c r="H714" s="104"/>
      <c r="I714" s="170"/>
      <c r="J714" s="105"/>
      <c r="K714" s="23"/>
      <c r="L714" s="23"/>
      <c r="M714" s="23"/>
      <c r="N714" s="20"/>
      <c r="O714" s="23"/>
      <c r="P714" s="23"/>
      <c r="Q714" s="23"/>
      <c r="R714" s="23"/>
      <c r="S714" s="23"/>
      <c r="T714" s="23"/>
      <c r="U714" s="23"/>
      <c r="V714" s="23"/>
      <c r="W714" s="23"/>
      <c r="X714" s="161"/>
      <c r="Y714" s="23"/>
      <c r="Z714" s="23"/>
      <c r="AA714" s="23"/>
      <c r="AB714" s="23"/>
      <c r="AC714" s="23"/>
      <c r="AD714" s="23"/>
      <c r="AE714" s="155"/>
      <c r="AF714" s="24">
        <f t="shared" si="52"/>
        <v>0</v>
      </c>
      <c r="AG714" s="25">
        <f t="shared" si="53"/>
        <v>0</v>
      </c>
      <c r="AH714" s="15"/>
      <c r="AI714" s="16"/>
      <c r="AJ714" s="15"/>
      <c r="AK714" s="15"/>
      <c r="AL714" s="15"/>
      <c r="AM714" s="15"/>
      <c r="AN714" s="15"/>
      <c r="AO714" s="15"/>
      <c r="AP714" s="15"/>
      <c r="AQ714" s="7"/>
      <c r="AR714" s="7"/>
      <c r="AS714" s="17"/>
      <c r="AT714" s="17"/>
      <c r="AU714" s="17"/>
      <c r="AV714" s="17"/>
      <c r="AW714" s="17"/>
      <c r="AX714" s="17"/>
      <c r="AY714" s="17"/>
      <c r="AZ714" s="17"/>
      <c r="BA714" s="17"/>
      <c r="BB714" s="17"/>
      <c r="BC714" s="17"/>
      <c r="BD714" s="17"/>
      <c r="BE714" s="17"/>
      <c r="BF714" s="17"/>
      <c r="BG714" s="17"/>
      <c r="BH714" s="17"/>
    </row>
    <row r="715" spans="1:60" ht="120">
      <c r="A715" s="9">
        <v>713</v>
      </c>
      <c r="B715" s="144" t="s">
        <v>1363</v>
      </c>
      <c r="C715" s="18" t="s">
        <v>1364</v>
      </c>
      <c r="D715" s="19">
        <v>100.8</v>
      </c>
      <c r="E715" s="23"/>
      <c r="F715" s="23"/>
      <c r="G715" s="23"/>
      <c r="H715" s="104"/>
      <c r="I715" s="170"/>
      <c r="J715" s="105"/>
      <c r="K715" s="23"/>
      <c r="L715" s="23"/>
      <c r="M715" s="23"/>
      <c r="N715" s="20"/>
      <c r="O715" s="23"/>
      <c r="P715" s="23"/>
      <c r="Q715" s="23"/>
      <c r="R715" s="23"/>
      <c r="S715" s="23"/>
      <c r="T715" s="23"/>
      <c r="U715" s="23"/>
      <c r="V715" s="23"/>
      <c r="W715" s="23"/>
      <c r="X715" s="161"/>
      <c r="Y715" s="23"/>
      <c r="Z715" s="23"/>
      <c r="AA715" s="23"/>
      <c r="AB715" s="23"/>
      <c r="AC715" s="23"/>
      <c r="AD715" s="23"/>
      <c r="AE715" s="155"/>
      <c r="AF715" s="24">
        <f t="shared" si="52"/>
        <v>0</v>
      </c>
      <c r="AG715" s="25">
        <f t="shared" si="53"/>
        <v>0</v>
      </c>
      <c r="AH715" s="15"/>
      <c r="AI715" s="16"/>
      <c r="AJ715" s="15"/>
      <c r="AK715" s="15"/>
      <c r="AL715" s="15"/>
      <c r="AM715" s="15"/>
      <c r="AN715" s="15"/>
      <c r="AO715" s="15"/>
      <c r="AP715" s="15"/>
      <c r="AQ715" s="7"/>
      <c r="AR715" s="7"/>
      <c r="AS715" s="17"/>
      <c r="AT715" s="17"/>
      <c r="AU715" s="17"/>
      <c r="AV715" s="17"/>
      <c r="AW715" s="17"/>
      <c r="AX715" s="17"/>
      <c r="AY715" s="17"/>
      <c r="AZ715" s="17"/>
      <c r="BA715" s="17"/>
      <c r="BB715" s="17"/>
      <c r="BC715" s="17"/>
      <c r="BD715" s="17"/>
      <c r="BE715" s="17"/>
      <c r="BF715" s="17"/>
      <c r="BG715" s="17"/>
      <c r="BH715" s="17"/>
    </row>
    <row r="716" spans="1:60" ht="180">
      <c r="A716" s="9">
        <v>714</v>
      </c>
      <c r="B716" s="144" t="s">
        <v>1365</v>
      </c>
      <c r="C716" s="18" t="s">
        <v>1366</v>
      </c>
      <c r="D716" s="19">
        <v>42.18</v>
      </c>
      <c r="E716" s="23"/>
      <c r="F716" s="23"/>
      <c r="G716" s="23"/>
      <c r="H716" s="104"/>
      <c r="I716" s="170"/>
      <c r="J716" s="105"/>
      <c r="K716" s="23"/>
      <c r="L716" s="23"/>
      <c r="M716" s="23"/>
      <c r="N716" s="20"/>
      <c r="O716" s="23"/>
      <c r="P716" s="23"/>
      <c r="Q716" s="23"/>
      <c r="R716" s="23"/>
      <c r="S716" s="23"/>
      <c r="T716" s="23"/>
      <c r="U716" s="23"/>
      <c r="V716" s="23"/>
      <c r="W716" s="23"/>
      <c r="X716" s="161"/>
      <c r="Y716" s="23"/>
      <c r="Z716" s="23"/>
      <c r="AA716" s="23"/>
      <c r="AB716" s="23"/>
      <c r="AC716" s="23"/>
      <c r="AD716" s="23"/>
      <c r="AE716" s="155"/>
      <c r="AF716" s="24">
        <f t="shared" si="52"/>
        <v>0</v>
      </c>
      <c r="AG716" s="25">
        <f t="shared" si="53"/>
        <v>0</v>
      </c>
      <c r="AH716" s="15"/>
      <c r="AI716" s="16"/>
      <c r="AJ716" s="15"/>
      <c r="AK716" s="15"/>
      <c r="AL716" s="15"/>
      <c r="AM716" s="15"/>
      <c r="AN716" s="15"/>
      <c r="AO716" s="15"/>
      <c r="AP716" s="15"/>
      <c r="AQ716" s="7"/>
      <c r="AR716" s="7"/>
      <c r="AS716" s="17"/>
      <c r="AT716" s="17"/>
      <c r="AU716" s="17"/>
      <c r="AV716" s="17"/>
      <c r="AW716" s="17"/>
      <c r="AX716" s="17"/>
      <c r="AY716" s="17"/>
      <c r="AZ716" s="17"/>
      <c r="BA716" s="17"/>
      <c r="BB716" s="17"/>
      <c r="BC716" s="17"/>
      <c r="BD716" s="17"/>
      <c r="BE716" s="17"/>
      <c r="BF716" s="17"/>
      <c r="BG716" s="17"/>
      <c r="BH716" s="17"/>
    </row>
    <row r="717" spans="1:60" ht="150">
      <c r="A717" s="9">
        <v>715</v>
      </c>
      <c r="B717" s="144" t="s">
        <v>1367</v>
      </c>
      <c r="C717" s="18" t="s">
        <v>1368</v>
      </c>
      <c r="D717" s="19">
        <v>74</v>
      </c>
      <c r="E717" s="23"/>
      <c r="F717" s="23"/>
      <c r="G717" s="23"/>
      <c r="H717" s="104"/>
      <c r="I717" s="170"/>
      <c r="J717" s="105"/>
      <c r="K717" s="23"/>
      <c r="L717" s="23"/>
      <c r="M717" s="23"/>
      <c r="N717" s="20"/>
      <c r="O717" s="23"/>
      <c r="P717" s="23"/>
      <c r="Q717" s="23"/>
      <c r="R717" s="23"/>
      <c r="S717" s="23"/>
      <c r="T717" s="23"/>
      <c r="U717" s="23"/>
      <c r="V717" s="23"/>
      <c r="W717" s="23"/>
      <c r="X717" s="161"/>
      <c r="Y717" s="23"/>
      <c r="Z717" s="23"/>
      <c r="AA717" s="23"/>
      <c r="AB717" s="23"/>
      <c r="AC717" s="23"/>
      <c r="AD717" s="23"/>
      <c r="AE717" s="155"/>
      <c r="AF717" s="24">
        <f t="shared" si="52"/>
        <v>0</v>
      </c>
      <c r="AG717" s="25">
        <f t="shared" si="53"/>
        <v>0</v>
      </c>
      <c r="AH717" s="15"/>
      <c r="AI717" s="16"/>
      <c r="AJ717" s="15"/>
      <c r="AK717" s="15"/>
      <c r="AL717" s="15"/>
      <c r="AM717" s="15"/>
      <c r="AN717" s="15"/>
      <c r="AO717" s="15"/>
      <c r="AP717" s="15"/>
      <c r="AQ717" s="7"/>
      <c r="AR717" s="7"/>
      <c r="AS717" s="17"/>
      <c r="AT717" s="17"/>
      <c r="AU717" s="17"/>
      <c r="AV717" s="17"/>
      <c r="AW717" s="17"/>
      <c r="AX717" s="17"/>
      <c r="AY717" s="17"/>
      <c r="AZ717" s="17"/>
      <c r="BA717" s="17"/>
      <c r="BB717" s="17"/>
      <c r="BC717" s="17"/>
      <c r="BD717" s="17"/>
      <c r="BE717" s="17"/>
      <c r="BF717" s="17"/>
      <c r="BG717" s="17"/>
      <c r="BH717" s="17"/>
    </row>
    <row r="718" spans="1:60" ht="150">
      <c r="A718" s="9">
        <v>716</v>
      </c>
      <c r="B718" s="144" t="s">
        <v>1369</v>
      </c>
      <c r="C718" s="18" t="s">
        <v>1370</v>
      </c>
      <c r="D718" s="19">
        <v>88.8</v>
      </c>
      <c r="E718" s="23"/>
      <c r="F718" s="23"/>
      <c r="G718" s="23"/>
      <c r="H718" s="104"/>
      <c r="I718" s="170"/>
      <c r="J718" s="105"/>
      <c r="K718" s="23"/>
      <c r="L718" s="23"/>
      <c r="M718" s="23"/>
      <c r="N718" s="20"/>
      <c r="O718" s="23"/>
      <c r="P718" s="23"/>
      <c r="Q718" s="23"/>
      <c r="R718" s="23"/>
      <c r="S718" s="23"/>
      <c r="T718" s="23"/>
      <c r="U718" s="23"/>
      <c r="V718" s="23"/>
      <c r="W718" s="23"/>
      <c r="X718" s="161"/>
      <c r="Y718" s="23"/>
      <c r="Z718" s="23"/>
      <c r="AA718" s="23"/>
      <c r="AB718" s="23"/>
      <c r="AC718" s="23"/>
      <c r="AD718" s="23"/>
      <c r="AE718" s="155"/>
      <c r="AF718" s="24">
        <f t="shared" si="52"/>
        <v>0</v>
      </c>
      <c r="AG718" s="25">
        <f t="shared" si="53"/>
        <v>0</v>
      </c>
      <c r="AH718" s="15"/>
      <c r="AI718" s="16"/>
      <c r="AJ718" s="15"/>
      <c r="AK718" s="15"/>
      <c r="AL718" s="15"/>
      <c r="AM718" s="15"/>
      <c r="AN718" s="15"/>
      <c r="AO718" s="15"/>
      <c r="AP718" s="15"/>
      <c r="AQ718" s="7"/>
      <c r="AR718" s="7"/>
      <c r="AS718" s="17"/>
      <c r="AT718" s="17"/>
      <c r="AU718" s="17"/>
      <c r="AV718" s="17"/>
      <c r="AW718" s="17"/>
      <c r="AX718" s="17"/>
      <c r="AY718" s="17"/>
      <c r="AZ718" s="17"/>
      <c r="BA718" s="17"/>
      <c r="BB718" s="17"/>
      <c r="BC718" s="17"/>
      <c r="BD718" s="17"/>
      <c r="BE718" s="17"/>
      <c r="BF718" s="17"/>
      <c r="BG718" s="17"/>
      <c r="BH718" s="17"/>
    </row>
    <row r="719" spans="1:60" ht="75">
      <c r="A719" s="9">
        <v>717</v>
      </c>
      <c r="B719" s="144" t="s">
        <v>1371</v>
      </c>
      <c r="C719" s="18" t="s">
        <v>1372</v>
      </c>
      <c r="D719" s="19">
        <v>401</v>
      </c>
      <c r="E719" s="23"/>
      <c r="F719" s="23"/>
      <c r="G719" s="23">
        <v>401</v>
      </c>
      <c r="H719" s="104"/>
      <c r="I719" s="170"/>
      <c r="J719" s="105"/>
      <c r="K719" s="23"/>
      <c r="L719" s="23">
        <v>401</v>
      </c>
      <c r="M719" s="23"/>
      <c r="N719" s="23">
        <v>401</v>
      </c>
      <c r="O719" s="23"/>
      <c r="P719" s="23"/>
      <c r="Q719" s="23"/>
      <c r="R719" s="23"/>
      <c r="S719" s="23"/>
      <c r="T719" s="23">
        <v>371.5</v>
      </c>
      <c r="U719" s="23"/>
      <c r="V719" s="23">
        <v>371.5</v>
      </c>
      <c r="W719" s="102">
        <v>367</v>
      </c>
      <c r="X719" s="161"/>
      <c r="Y719" s="23"/>
      <c r="Z719" s="23"/>
      <c r="AA719" s="23"/>
      <c r="AB719" s="23"/>
      <c r="AC719" s="23">
        <v>371.5</v>
      </c>
      <c r="AD719" s="23"/>
      <c r="AE719" s="155"/>
      <c r="AF719" s="24">
        <f t="shared" si="52"/>
        <v>367</v>
      </c>
      <c r="AG719" s="25">
        <f t="shared" si="53"/>
        <v>1</v>
      </c>
      <c r="AH719" s="15"/>
      <c r="AI719" s="16"/>
      <c r="AJ719" s="15"/>
      <c r="AK719" s="15"/>
      <c r="AL719" s="15"/>
      <c r="AM719" s="15"/>
      <c r="AN719" s="15"/>
      <c r="AO719" s="15"/>
      <c r="AP719" s="15"/>
      <c r="AQ719" s="7"/>
      <c r="AR719" s="7"/>
      <c r="AS719" s="17"/>
      <c r="AT719" s="17"/>
      <c r="AU719" s="17"/>
      <c r="AV719" s="17"/>
      <c r="AW719" s="17"/>
      <c r="AX719" s="17"/>
      <c r="AY719" s="17"/>
      <c r="AZ719" s="17"/>
      <c r="BA719" s="17"/>
      <c r="BB719" s="17"/>
      <c r="BC719" s="17"/>
      <c r="BD719" s="17"/>
      <c r="BE719" s="17"/>
      <c r="BF719" s="17"/>
      <c r="BG719" s="17"/>
      <c r="BH719" s="17"/>
    </row>
    <row r="720" spans="1:60" ht="90">
      <c r="A720" s="9">
        <v>718</v>
      </c>
      <c r="B720" s="144" t="s">
        <v>1373</v>
      </c>
      <c r="C720" s="18" t="s">
        <v>1374</v>
      </c>
      <c r="D720" s="19">
        <v>24.65</v>
      </c>
      <c r="E720" s="23"/>
      <c r="F720" s="23"/>
      <c r="G720" s="23"/>
      <c r="H720" s="104"/>
      <c r="I720" s="155">
        <v>24.65</v>
      </c>
      <c r="J720" s="105"/>
      <c r="K720" s="23"/>
      <c r="L720" s="23"/>
      <c r="M720" s="23"/>
      <c r="N720" s="20"/>
      <c r="O720" s="23"/>
      <c r="P720" s="102">
        <v>24</v>
      </c>
      <c r="Q720" s="23"/>
      <c r="R720" s="23"/>
      <c r="S720" s="23"/>
      <c r="T720" s="23"/>
      <c r="U720" s="23"/>
      <c r="V720" s="23"/>
      <c r="W720" s="23"/>
      <c r="X720" s="161"/>
      <c r="Y720" s="23"/>
      <c r="Z720" s="23"/>
      <c r="AA720" s="23"/>
      <c r="AB720" s="23"/>
      <c r="AC720" s="23"/>
      <c r="AD720" s="23"/>
      <c r="AE720" s="153">
        <v>24</v>
      </c>
      <c r="AF720" s="24">
        <f t="shared" si="52"/>
        <v>24</v>
      </c>
      <c r="AG720" s="25">
        <f t="shared" si="53"/>
        <v>2</v>
      </c>
      <c r="AH720" s="15"/>
      <c r="AI720" s="16"/>
      <c r="AJ720" s="15"/>
      <c r="AK720" s="15"/>
      <c r="AL720" s="15"/>
      <c r="AM720" s="15"/>
      <c r="AN720" s="15"/>
      <c r="AO720" s="15"/>
      <c r="AP720" s="15"/>
      <c r="AQ720" s="7"/>
      <c r="AR720" s="7"/>
      <c r="AS720" s="17"/>
      <c r="AT720" s="17"/>
      <c r="AU720" s="17"/>
      <c r="AV720" s="17"/>
      <c r="AW720" s="17"/>
      <c r="AX720" s="17"/>
      <c r="AY720" s="17"/>
      <c r="AZ720" s="17"/>
      <c r="BA720" s="17"/>
      <c r="BB720" s="17"/>
      <c r="BC720" s="17"/>
      <c r="BD720" s="17"/>
      <c r="BE720" s="17"/>
      <c r="BF720" s="17"/>
      <c r="BG720" s="17"/>
      <c r="BH720" s="17"/>
    </row>
    <row r="721" spans="1:60" ht="45">
      <c r="A721" s="9">
        <v>719</v>
      </c>
      <c r="B721" s="144" t="s">
        <v>1375</v>
      </c>
      <c r="C721" s="18" t="s">
        <v>1376</v>
      </c>
      <c r="D721" s="19">
        <v>35</v>
      </c>
      <c r="E721" s="23"/>
      <c r="F721" s="23"/>
      <c r="G721" s="23"/>
      <c r="H721" s="104"/>
      <c r="I721" s="170"/>
      <c r="J721" s="105"/>
      <c r="K721" s="23"/>
      <c r="L721" s="23"/>
      <c r="M721" s="23"/>
      <c r="N721" s="20"/>
      <c r="O721" s="23"/>
      <c r="P721" s="102">
        <v>35</v>
      </c>
      <c r="Q721" s="23"/>
      <c r="R721" s="23"/>
      <c r="S721" s="23"/>
      <c r="T721" s="23"/>
      <c r="U721" s="23"/>
      <c r="V721" s="23"/>
      <c r="W721" s="23"/>
      <c r="X721" s="161"/>
      <c r="Y721" s="23"/>
      <c r="Z721" s="23"/>
      <c r="AA721" s="23"/>
      <c r="AB721" s="23"/>
      <c r="AC721" s="23"/>
      <c r="AD721" s="23"/>
      <c r="AE721" s="155"/>
      <c r="AF721" s="24">
        <f t="shared" si="52"/>
        <v>35</v>
      </c>
      <c r="AG721" s="25">
        <f t="shared" si="53"/>
        <v>1</v>
      </c>
      <c r="AH721" s="15"/>
      <c r="AI721" s="16"/>
      <c r="AJ721" s="15"/>
      <c r="AK721" s="15"/>
      <c r="AL721" s="15"/>
      <c r="AM721" s="15"/>
      <c r="AN721" s="15"/>
      <c r="AO721" s="15"/>
      <c r="AP721" s="15"/>
      <c r="AQ721" s="7"/>
      <c r="AR721" s="7"/>
      <c r="AS721" s="17"/>
      <c r="AT721" s="17"/>
      <c r="AU721" s="17"/>
      <c r="AV721" s="17"/>
      <c r="AW721" s="17"/>
      <c r="AX721" s="17"/>
      <c r="AY721" s="17"/>
      <c r="AZ721" s="17"/>
      <c r="BA721" s="17"/>
      <c r="BB721" s="17"/>
      <c r="BC721" s="17"/>
      <c r="BD721" s="17"/>
      <c r="BE721" s="17"/>
      <c r="BF721" s="17"/>
      <c r="BG721" s="17"/>
      <c r="BH721" s="17"/>
    </row>
    <row r="722" spans="1:60" ht="45">
      <c r="A722" s="9">
        <v>720</v>
      </c>
      <c r="B722" s="144" t="s">
        <v>1377</v>
      </c>
      <c r="C722" s="18" t="s">
        <v>1378</v>
      </c>
      <c r="D722" s="19">
        <v>68</v>
      </c>
      <c r="E722" s="23"/>
      <c r="F722" s="23"/>
      <c r="G722" s="23"/>
      <c r="H722" s="104"/>
      <c r="I722" s="170"/>
      <c r="J722" s="105"/>
      <c r="K722" s="23"/>
      <c r="L722" s="23"/>
      <c r="M722" s="23"/>
      <c r="N722" s="20"/>
      <c r="O722" s="23"/>
      <c r="P722" s="23"/>
      <c r="Q722" s="23"/>
      <c r="R722" s="23"/>
      <c r="S722" s="23"/>
      <c r="T722" s="23"/>
      <c r="U722" s="23"/>
      <c r="V722" s="23"/>
      <c r="W722" s="23"/>
      <c r="X722" s="161"/>
      <c r="Y722" s="23"/>
      <c r="Z722" s="23"/>
      <c r="AA722" s="23"/>
      <c r="AB722" s="102">
        <v>65</v>
      </c>
      <c r="AC722" s="23"/>
      <c r="AD722" s="23"/>
      <c r="AE722" s="155"/>
      <c r="AF722" s="24">
        <f t="shared" si="52"/>
        <v>65</v>
      </c>
      <c r="AG722" s="25">
        <f t="shared" si="53"/>
        <v>1</v>
      </c>
      <c r="AH722" s="15"/>
      <c r="AI722" s="16"/>
      <c r="AJ722" s="15"/>
      <c r="AK722" s="15"/>
      <c r="AL722" s="15"/>
      <c r="AM722" s="15"/>
      <c r="AN722" s="15"/>
      <c r="AO722" s="15"/>
      <c r="AP722" s="15"/>
      <c r="AQ722" s="7"/>
      <c r="AR722" s="7"/>
      <c r="AS722" s="17"/>
      <c r="AT722" s="17"/>
      <c r="AU722" s="17"/>
      <c r="AV722" s="17"/>
      <c r="AW722" s="17"/>
      <c r="AX722" s="17"/>
      <c r="AY722" s="17"/>
      <c r="AZ722" s="17"/>
      <c r="BA722" s="17"/>
      <c r="BB722" s="17"/>
      <c r="BC722" s="17"/>
      <c r="BD722" s="17"/>
      <c r="BE722" s="17"/>
      <c r="BF722" s="17"/>
      <c r="BG722" s="17"/>
      <c r="BH722" s="17"/>
    </row>
    <row r="723" spans="1:60" ht="45">
      <c r="A723" s="9">
        <v>721</v>
      </c>
      <c r="B723" s="144" t="s">
        <v>1379</v>
      </c>
      <c r="C723" s="18" t="s">
        <v>1380</v>
      </c>
      <c r="D723" s="19">
        <v>61.88</v>
      </c>
      <c r="E723" s="23"/>
      <c r="F723" s="23"/>
      <c r="G723" s="23"/>
      <c r="H723" s="104"/>
      <c r="I723" s="153">
        <v>49.68</v>
      </c>
      <c r="J723" s="105"/>
      <c r="K723" s="23"/>
      <c r="L723" s="23"/>
      <c r="M723" s="23"/>
      <c r="N723" s="20"/>
      <c r="O723" s="23"/>
      <c r="P723" s="23">
        <v>61.88</v>
      </c>
      <c r="Q723" s="23"/>
      <c r="R723" s="23"/>
      <c r="S723" s="23"/>
      <c r="T723" s="23"/>
      <c r="U723" s="23"/>
      <c r="V723" s="23"/>
      <c r="W723" s="23"/>
      <c r="X723" s="161"/>
      <c r="Y723" s="23"/>
      <c r="Z723" s="23"/>
      <c r="AA723" s="23"/>
      <c r="AB723" s="23">
        <v>60</v>
      </c>
      <c r="AC723" s="23"/>
      <c r="AD723" s="23"/>
      <c r="AE723" s="155"/>
      <c r="AF723" s="24">
        <f t="shared" si="52"/>
        <v>49.68</v>
      </c>
      <c r="AG723" s="25">
        <f t="shared" si="53"/>
        <v>1</v>
      </c>
      <c r="AH723" s="15"/>
      <c r="AI723" s="16"/>
      <c r="AJ723" s="15"/>
      <c r="AK723" s="15"/>
      <c r="AL723" s="15"/>
      <c r="AM723" s="15"/>
      <c r="AN723" s="15"/>
      <c r="AO723" s="15"/>
      <c r="AP723" s="15"/>
      <c r="AQ723" s="7"/>
      <c r="AR723" s="7"/>
      <c r="AS723" s="17"/>
      <c r="AT723" s="17"/>
      <c r="AU723" s="17"/>
      <c r="AV723" s="17"/>
      <c r="AW723" s="17"/>
      <c r="AX723" s="17"/>
      <c r="AY723" s="17"/>
      <c r="AZ723" s="17"/>
      <c r="BA723" s="17"/>
      <c r="BB723" s="17"/>
      <c r="BC723" s="17"/>
      <c r="BD723" s="17"/>
      <c r="BE723" s="17"/>
      <c r="BF723" s="17"/>
      <c r="BG723" s="17"/>
      <c r="BH723" s="17"/>
    </row>
    <row r="724" spans="1:60" ht="30">
      <c r="A724" s="9">
        <v>722</v>
      </c>
      <c r="B724" s="144" t="s">
        <v>1381</v>
      </c>
      <c r="C724" s="18" t="s">
        <v>1382</v>
      </c>
      <c r="D724" s="19">
        <v>56.82</v>
      </c>
      <c r="E724" s="23"/>
      <c r="F724" s="23"/>
      <c r="G724" s="23"/>
      <c r="H724" s="104"/>
      <c r="I724" s="170"/>
      <c r="J724" s="105"/>
      <c r="K724" s="23"/>
      <c r="L724" s="23"/>
      <c r="M724" s="23"/>
      <c r="N724" s="20"/>
      <c r="O724" s="102">
        <v>56.82</v>
      </c>
      <c r="P724" s="23"/>
      <c r="Q724" s="23"/>
      <c r="R724" s="23"/>
      <c r="S724" s="102">
        <v>56.82</v>
      </c>
      <c r="T724" s="102">
        <v>56.82</v>
      </c>
      <c r="U724" s="23"/>
      <c r="V724" s="23"/>
      <c r="W724" s="23"/>
      <c r="X724" s="161"/>
      <c r="Y724" s="23"/>
      <c r="Z724" s="23"/>
      <c r="AA724" s="23"/>
      <c r="AB724" s="23"/>
      <c r="AC724" s="23"/>
      <c r="AD724" s="23"/>
      <c r="AE724" s="155"/>
      <c r="AF724" s="24">
        <f t="shared" si="52"/>
        <v>56.82</v>
      </c>
      <c r="AG724" s="25">
        <f t="shared" si="53"/>
        <v>3</v>
      </c>
      <c r="AH724" s="15"/>
      <c r="AI724" s="16"/>
      <c r="AJ724" s="15"/>
      <c r="AK724" s="15"/>
      <c r="AL724" s="15"/>
      <c r="AM724" s="15"/>
      <c r="AN724" s="15"/>
      <c r="AO724" s="15"/>
      <c r="AP724" s="15"/>
      <c r="AQ724" s="7"/>
      <c r="AR724" s="7"/>
      <c r="AS724" s="17"/>
      <c r="AT724" s="17"/>
      <c r="AU724" s="17"/>
      <c r="AV724" s="17"/>
      <c r="AW724" s="17"/>
      <c r="AX724" s="17"/>
      <c r="AY724" s="17"/>
      <c r="AZ724" s="17"/>
      <c r="BA724" s="17"/>
      <c r="BB724" s="17"/>
      <c r="BC724" s="17"/>
      <c r="BD724" s="17"/>
      <c r="BE724" s="17"/>
      <c r="BF724" s="17"/>
      <c r="BG724" s="17"/>
      <c r="BH724" s="17"/>
    </row>
    <row r="725" spans="1:60" ht="45">
      <c r="A725" s="9">
        <v>723</v>
      </c>
      <c r="B725" s="144" t="s">
        <v>1383</v>
      </c>
      <c r="C725" s="18" t="s">
        <v>1384</v>
      </c>
      <c r="D725" s="19">
        <v>56.82</v>
      </c>
      <c r="E725" s="23"/>
      <c r="F725" s="23"/>
      <c r="G725" s="23"/>
      <c r="H725" s="104"/>
      <c r="I725" s="170"/>
      <c r="J725" s="105"/>
      <c r="K725" s="23"/>
      <c r="L725" s="23"/>
      <c r="M725" s="23"/>
      <c r="N725" s="20"/>
      <c r="O725" s="102">
        <v>54.82</v>
      </c>
      <c r="P725" s="23"/>
      <c r="Q725" s="23"/>
      <c r="R725" s="23"/>
      <c r="S725" s="102">
        <v>54.82</v>
      </c>
      <c r="T725" s="102">
        <v>54.82</v>
      </c>
      <c r="U725" s="23"/>
      <c r="V725" s="23"/>
      <c r="W725" s="23"/>
      <c r="X725" s="161"/>
      <c r="Y725" s="23"/>
      <c r="Z725" s="23"/>
      <c r="AA725" s="23"/>
      <c r="AB725" s="23"/>
      <c r="AC725" s="23"/>
      <c r="AD725" s="23"/>
      <c r="AE725" s="155"/>
      <c r="AF725" s="24">
        <f t="shared" si="52"/>
        <v>54.82</v>
      </c>
      <c r="AG725" s="25">
        <f t="shared" si="53"/>
        <v>3</v>
      </c>
      <c r="AH725" s="15"/>
      <c r="AI725" s="16"/>
      <c r="AJ725" s="15"/>
      <c r="AK725" s="15"/>
      <c r="AL725" s="15"/>
      <c r="AM725" s="15"/>
      <c r="AN725" s="15"/>
      <c r="AO725" s="15"/>
      <c r="AP725" s="15"/>
      <c r="AQ725" s="7"/>
      <c r="AR725" s="7"/>
      <c r="AS725" s="17"/>
      <c r="AT725" s="17"/>
      <c r="AU725" s="17"/>
      <c r="AV725" s="17"/>
      <c r="AW725" s="17"/>
      <c r="AX725" s="17"/>
      <c r="AY725" s="17"/>
      <c r="AZ725" s="17"/>
      <c r="BA725" s="17"/>
      <c r="BB725" s="17"/>
      <c r="BC725" s="17"/>
      <c r="BD725" s="17"/>
      <c r="BE725" s="17"/>
      <c r="BF725" s="17"/>
      <c r="BG725" s="17"/>
      <c r="BH725" s="17"/>
    </row>
    <row r="726" spans="1:60" ht="36" customHeight="1">
      <c r="A726" s="9">
        <v>724</v>
      </c>
      <c r="B726" s="144" t="s">
        <v>1385</v>
      </c>
      <c r="C726" s="18" t="s">
        <v>1386</v>
      </c>
      <c r="D726" s="19">
        <v>30</v>
      </c>
      <c r="E726" s="101">
        <v>30</v>
      </c>
      <c r="F726" s="23"/>
      <c r="G726" s="23"/>
      <c r="H726" s="104"/>
      <c r="I726" s="170"/>
      <c r="J726" s="105"/>
      <c r="K726" s="23"/>
      <c r="L726" s="23"/>
      <c r="M726" s="23"/>
      <c r="N726" s="20"/>
      <c r="O726" s="23"/>
      <c r="P726" s="23"/>
      <c r="Q726" s="23"/>
      <c r="R726" s="23"/>
      <c r="S726" s="23"/>
      <c r="T726" s="23"/>
      <c r="U726" s="23"/>
      <c r="V726" s="23"/>
      <c r="W726" s="23"/>
      <c r="X726" s="161"/>
      <c r="Y726" s="23"/>
      <c r="Z726" s="23"/>
      <c r="AA726" s="23"/>
      <c r="AB726" s="23"/>
      <c r="AC726" s="23"/>
      <c r="AD726" s="23"/>
      <c r="AE726" s="155"/>
      <c r="AF726" s="24">
        <f t="shared" ref="AF726:AF728" si="62">MIN(E726:AE726)</f>
        <v>30</v>
      </c>
      <c r="AG726" s="25">
        <f t="shared" ref="AG726:AG728" si="63">COUNTIF(E726:AE726,AF726)</f>
        <v>1</v>
      </c>
      <c r="AH726" s="15"/>
      <c r="AI726" s="16"/>
      <c r="AJ726" s="15"/>
      <c r="AK726" s="15"/>
      <c r="AL726" s="15"/>
      <c r="AM726" s="15"/>
      <c r="AN726" s="15"/>
      <c r="AO726" s="15"/>
      <c r="AP726" s="15"/>
      <c r="AQ726" s="7"/>
      <c r="AR726" s="7"/>
      <c r="AS726" s="17"/>
      <c r="AT726" s="17"/>
      <c r="AU726" s="17"/>
      <c r="AV726" s="17"/>
      <c r="AW726" s="17"/>
      <c r="AX726" s="17"/>
      <c r="AY726" s="17"/>
      <c r="AZ726" s="17"/>
      <c r="BA726" s="17"/>
      <c r="BB726" s="17"/>
      <c r="BC726" s="17"/>
      <c r="BD726" s="17"/>
      <c r="BE726" s="17"/>
      <c r="BF726" s="17"/>
      <c r="BG726" s="17"/>
      <c r="BH726" s="17"/>
    </row>
    <row r="727" spans="1:60" ht="45">
      <c r="A727" s="9">
        <v>725</v>
      </c>
      <c r="B727" s="144" t="s">
        <v>1387</v>
      </c>
      <c r="C727" s="18" t="s">
        <v>1388</v>
      </c>
      <c r="D727" s="19">
        <v>74</v>
      </c>
      <c r="E727" s="23"/>
      <c r="F727" s="23"/>
      <c r="G727" s="23"/>
      <c r="H727" s="104"/>
      <c r="I727" s="170"/>
      <c r="J727" s="105"/>
      <c r="K727" s="23"/>
      <c r="L727" s="23"/>
      <c r="M727" s="23"/>
      <c r="N727" s="20"/>
      <c r="O727" s="102">
        <v>74</v>
      </c>
      <c r="P727" s="23"/>
      <c r="Q727" s="23"/>
      <c r="R727" s="23"/>
      <c r="S727" s="23"/>
      <c r="T727" s="23"/>
      <c r="U727" s="23"/>
      <c r="V727" s="23"/>
      <c r="W727" s="23"/>
      <c r="X727" s="161"/>
      <c r="Y727" s="23"/>
      <c r="Z727" s="23"/>
      <c r="AA727" s="23"/>
      <c r="AB727" s="23"/>
      <c r="AC727" s="23"/>
      <c r="AD727" s="23"/>
      <c r="AE727" s="155"/>
      <c r="AF727" s="24">
        <f t="shared" si="62"/>
        <v>74</v>
      </c>
      <c r="AG727" s="25">
        <f t="shared" si="63"/>
        <v>1</v>
      </c>
      <c r="AH727" s="15"/>
      <c r="AI727" s="16"/>
      <c r="AJ727" s="15"/>
      <c r="AK727" s="15"/>
      <c r="AL727" s="15"/>
      <c r="AM727" s="15"/>
      <c r="AN727" s="15"/>
      <c r="AO727" s="15"/>
      <c r="AP727" s="15"/>
      <c r="AQ727" s="7"/>
      <c r="AR727" s="7"/>
      <c r="AS727" s="17"/>
      <c r="AT727" s="17"/>
      <c r="AU727" s="17"/>
      <c r="AV727" s="17"/>
      <c r="AW727" s="17"/>
      <c r="AX727" s="17"/>
      <c r="AY727" s="17"/>
      <c r="AZ727" s="17"/>
      <c r="BA727" s="17"/>
      <c r="BB727" s="17"/>
      <c r="BC727" s="17"/>
      <c r="BD727" s="17"/>
      <c r="BE727" s="17"/>
      <c r="BF727" s="17"/>
      <c r="BG727" s="17"/>
      <c r="BH727" s="17"/>
    </row>
    <row r="728" spans="1:60" ht="75">
      <c r="A728" s="9">
        <v>726</v>
      </c>
      <c r="B728" s="144" t="s">
        <v>1389</v>
      </c>
      <c r="C728" s="18" t="s">
        <v>1390</v>
      </c>
      <c r="D728" s="19">
        <v>31</v>
      </c>
      <c r="E728" s="23"/>
      <c r="F728" s="23"/>
      <c r="G728" s="23"/>
      <c r="H728" s="104"/>
      <c r="I728" s="170"/>
      <c r="J728" s="105"/>
      <c r="K728" s="23"/>
      <c r="L728" s="23"/>
      <c r="M728" s="23"/>
      <c r="N728" s="20"/>
      <c r="O728" s="23"/>
      <c r="P728" s="23"/>
      <c r="Q728" s="23"/>
      <c r="R728" s="23"/>
      <c r="S728" s="23"/>
      <c r="T728" s="23"/>
      <c r="U728" s="23"/>
      <c r="V728" s="23"/>
      <c r="W728" s="23"/>
      <c r="X728" s="161"/>
      <c r="Y728" s="23"/>
      <c r="Z728" s="23"/>
      <c r="AA728" s="23"/>
      <c r="AB728" s="23"/>
      <c r="AC728" s="23"/>
      <c r="AD728" s="23"/>
      <c r="AE728" s="155"/>
      <c r="AF728" s="24">
        <f t="shared" si="62"/>
        <v>0</v>
      </c>
      <c r="AG728" s="25">
        <f t="shared" si="63"/>
        <v>0</v>
      </c>
      <c r="AH728" s="15"/>
      <c r="AI728" s="16"/>
      <c r="AJ728" s="15"/>
      <c r="AK728" s="15"/>
      <c r="AL728" s="15"/>
      <c r="AM728" s="15"/>
      <c r="AN728" s="15"/>
      <c r="AO728" s="15"/>
      <c r="AP728" s="15"/>
      <c r="AQ728" s="7"/>
      <c r="AR728" s="7"/>
      <c r="AS728" s="17"/>
      <c r="AT728" s="17"/>
      <c r="AU728" s="17"/>
      <c r="AV728" s="17"/>
      <c r="AW728" s="17"/>
      <c r="AX728" s="17"/>
      <c r="AY728" s="17"/>
      <c r="AZ728" s="17"/>
      <c r="BA728" s="17"/>
      <c r="BB728" s="17"/>
      <c r="BC728" s="17"/>
      <c r="BD728" s="17"/>
      <c r="BE728" s="17"/>
      <c r="BF728" s="17"/>
      <c r="BG728" s="17"/>
      <c r="BH728" s="17"/>
    </row>
    <row r="729" spans="1:60" ht="25.5" customHeight="1">
      <c r="A729" s="9">
        <v>727</v>
      </c>
      <c r="B729" s="182" t="s">
        <v>1391</v>
      </c>
      <c r="C729" s="183"/>
      <c r="D729" s="184"/>
      <c r="E729" s="187"/>
      <c r="F729" s="187"/>
      <c r="G729" s="187"/>
      <c r="H729" s="188"/>
      <c r="I729" s="189"/>
      <c r="J729" s="190"/>
      <c r="K729" s="187"/>
      <c r="L729" s="187"/>
      <c r="M729" s="187"/>
      <c r="N729" s="187"/>
      <c r="O729" s="187"/>
      <c r="P729" s="187"/>
      <c r="Q729" s="187"/>
      <c r="R729" s="187"/>
      <c r="S729" s="187"/>
      <c r="T729" s="187"/>
      <c r="U729" s="187"/>
      <c r="V729" s="187"/>
      <c r="W729" s="187"/>
      <c r="X729" s="191"/>
      <c r="Y729" s="187"/>
      <c r="Z729" s="187"/>
      <c r="AA729" s="187"/>
      <c r="AB729" s="187"/>
      <c r="AC729" s="187"/>
      <c r="AD729" s="187"/>
      <c r="AE729" s="192"/>
      <c r="AF729" s="193"/>
      <c r="AG729" s="194"/>
      <c r="AH729" s="15"/>
      <c r="AI729" s="16"/>
      <c r="AJ729" s="15"/>
      <c r="AK729" s="15"/>
      <c r="AL729" s="15"/>
      <c r="AM729" s="15"/>
      <c r="AN729" s="15"/>
      <c r="AO729" s="15"/>
      <c r="AP729" s="15"/>
      <c r="AQ729" s="7"/>
      <c r="AR729" s="7"/>
      <c r="AS729" s="17"/>
      <c r="AT729" s="17"/>
      <c r="AU729" s="17"/>
      <c r="AV729" s="17"/>
      <c r="AW729" s="17"/>
      <c r="AX729" s="17"/>
      <c r="AY729" s="17"/>
      <c r="AZ729" s="17"/>
      <c r="BA729" s="17"/>
      <c r="BB729" s="17"/>
      <c r="BC729" s="17"/>
      <c r="BD729" s="17"/>
      <c r="BE729" s="17"/>
      <c r="BF729" s="17"/>
      <c r="BG729" s="17"/>
      <c r="BH729" s="17"/>
    </row>
    <row r="730" spans="1:60" ht="30">
      <c r="A730" s="9">
        <v>728</v>
      </c>
      <c r="B730" s="144" t="s">
        <v>1392</v>
      </c>
      <c r="C730" s="18" t="s">
        <v>1393</v>
      </c>
      <c r="D730" s="19">
        <v>11.7</v>
      </c>
      <c r="E730" s="23"/>
      <c r="F730" s="23"/>
      <c r="G730" s="23"/>
      <c r="H730" s="104"/>
      <c r="I730" s="170"/>
      <c r="J730" s="105"/>
      <c r="K730" s="23"/>
      <c r="L730" s="23"/>
      <c r="M730" s="23"/>
      <c r="N730" s="20"/>
      <c r="O730" s="23"/>
      <c r="P730" s="23"/>
      <c r="Q730" s="23"/>
      <c r="R730" s="23"/>
      <c r="S730" s="23"/>
      <c r="T730" s="23"/>
      <c r="U730" s="23"/>
      <c r="V730" s="23"/>
      <c r="W730" s="23"/>
      <c r="X730" s="161"/>
      <c r="Y730" s="23"/>
      <c r="Z730" s="23"/>
      <c r="AA730" s="23"/>
      <c r="AB730" s="102">
        <v>11</v>
      </c>
      <c r="AC730" s="23"/>
      <c r="AD730" s="23"/>
      <c r="AE730" s="155"/>
      <c r="AF730" s="24">
        <f t="shared" ref="AF730:AF739" si="64">MIN(E730:AE730)</f>
        <v>11</v>
      </c>
      <c r="AG730" s="25">
        <f t="shared" ref="AG730:AG739" si="65">COUNTIF(E730:AE730,AF730)</f>
        <v>1</v>
      </c>
      <c r="AH730" s="15"/>
      <c r="AI730" s="16"/>
      <c r="AJ730" s="15"/>
      <c r="AK730" s="15"/>
      <c r="AL730" s="15"/>
      <c r="AM730" s="15"/>
      <c r="AN730" s="15"/>
      <c r="AO730" s="15"/>
      <c r="AP730" s="15"/>
      <c r="AQ730" s="7"/>
      <c r="AR730" s="7"/>
      <c r="AS730" s="17"/>
      <c r="AT730" s="17"/>
      <c r="AU730" s="17"/>
      <c r="AV730" s="17"/>
      <c r="AW730" s="17"/>
      <c r="AX730" s="17"/>
      <c r="AY730" s="17"/>
      <c r="AZ730" s="17"/>
      <c r="BA730" s="17"/>
      <c r="BB730" s="17"/>
      <c r="BC730" s="17"/>
      <c r="BD730" s="17"/>
      <c r="BE730" s="17"/>
      <c r="BF730" s="17"/>
      <c r="BG730" s="17"/>
      <c r="BH730" s="17"/>
    </row>
    <row r="731" spans="1:60" ht="75">
      <c r="A731" s="9">
        <v>729</v>
      </c>
      <c r="B731" s="144" t="s">
        <v>25</v>
      </c>
      <c r="C731" s="18" t="s">
        <v>26</v>
      </c>
      <c r="D731" s="19">
        <v>600</v>
      </c>
      <c r="E731" s="23"/>
      <c r="F731" s="23"/>
      <c r="G731" s="23"/>
      <c r="H731" s="104"/>
      <c r="I731" s="170"/>
      <c r="J731" s="105"/>
      <c r="K731" s="23"/>
      <c r="L731" s="23"/>
      <c r="M731" s="23"/>
      <c r="N731" s="20"/>
      <c r="O731" s="23"/>
      <c r="P731" s="23"/>
      <c r="Q731" s="23"/>
      <c r="R731" s="23"/>
      <c r="S731" s="23"/>
      <c r="T731" s="23"/>
      <c r="U731" s="23"/>
      <c r="V731" s="23"/>
      <c r="W731" s="23"/>
      <c r="X731" s="161"/>
      <c r="Y731" s="23"/>
      <c r="Z731" s="23"/>
      <c r="AA731" s="23"/>
      <c r="AB731" s="23"/>
      <c r="AC731" s="102">
        <v>600</v>
      </c>
      <c r="AD731" s="23"/>
      <c r="AE731" s="155"/>
      <c r="AF731" s="24">
        <f t="shared" si="64"/>
        <v>600</v>
      </c>
      <c r="AG731" s="25">
        <f t="shared" si="65"/>
        <v>1</v>
      </c>
      <c r="AH731" s="15"/>
      <c r="AI731" s="16"/>
      <c r="AJ731" s="15"/>
      <c r="AK731" s="15"/>
      <c r="AL731" s="15"/>
      <c r="AM731" s="15"/>
      <c r="AN731" s="15"/>
      <c r="AO731" s="15"/>
      <c r="AP731" s="15"/>
      <c r="AQ731" s="7"/>
      <c r="AR731" s="7"/>
      <c r="AS731" s="17"/>
      <c r="AT731" s="17"/>
      <c r="AU731" s="17"/>
      <c r="AV731" s="17"/>
      <c r="AW731" s="17"/>
      <c r="AX731" s="17"/>
      <c r="AY731" s="17"/>
      <c r="AZ731" s="17"/>
      <c r="BA731" s="17"/>
      <c r="BB731" s="17"/>
      <c r="BC731" s="17"/>
      <c r="BD731" s="17"/>
      <c r="BE731" s="17"/>
      <c r="BF731" s="17"/>
      <c r="BG731" s="17"/>
      <c r="BH731" s="17"/>
    </row>
    <row r="732" spans="1:60" ht="60">
      <c r="A732" s="9">
        <v>730</v>
      </c>
      <c r="B732" s="144" t="s">
        <v>1438</v>
      </c>
      <c r="C732" s="18" t="s">
        <v>1437</v>
      </c>
      <c r="D732" s="19">
        <v>140</v>
      </c>
      <c r="E732" s="23"/>
      <c r="F732" s="23"/>
      <c r="G732" s="23"/>
      <c r="H732" s="104"/>
      <c r="I732" s="170"/>
      <c r="J732" s="105"/>
      <c r="K732" s="23">
        <v>140</v>
      </c>
      <c r="L732" s="23"/>
      <c r="M732" s="102">
        <v>138</v>
      </c>
      <c r="N732" s="20"/>
      <c r="O732" s="23"/>
      <c r="P732" s="23"/>
      <c r="Q732" s="23"/>
      <c r="R732" s="23"/>
      <c r="S732" s="23"/>
      <c r="T732" s="23"/>
      <c r="U732" s="23"/>
      <c r="V732" s="23"/>
      <c r="W732" s="23"/>
      <c r="X732" s="161"/>
      <c r="Y732" s="23"/>
      <c r="Z732" s="23"/>
      <c r="AA732" s="23"/>
      <c r="AB732" s="23"/>
      <c r="AC732" s="23"/>
      <c r="AD732" s="23"/>
      <c r="AE732" s="155">
        <v>140</v>
      </c>
      <c r="AF732" s="24">
        <f t="shared" si="64"/>
        <v>138</v>
      </c>
      <c r="AG732" s="25">
        <f t="shared" si="65"/>
        <v>1</v>
      </c>
      <c r="AH732" s="15"/>
      <c r="AI732" s="16"/>
      <c r="AJ732" s="15"/>
      <c r="AK732" s="15"/>
      <c r="AL732" s="15"/>
      <c r="AM732" s="15"/>
      <c r="AN732" s="15"/>
      <c r="AO732" s="15"/>
      <c r="AP732" s="15"/>
      <c r="AQ732" s="7"/>
      <c r="AR732" s="7"/>
      <c r="AS732" s="17"/>
      <c r="AT732" s="17"/>
      <c r="AU732" s="17"/>
      <c r="AV732" s="17"/>
      <c r="AW732" s="17"/>
      <c r="AX732" s="17"/>
      <c r="AY732" s="17"/>
      <c r="AZ732" s="17"/>
      <c r="BA732" s="17"/>
      <c r="BB732" s="17"/>
      <c r="BC732" s="17"/>
      <c r="BD732" s="17"/>
      <c r="BE732" s="17"/>
      <c r="BF732" s="17"/>
      <c r="BG732" s="17"/>
      <c r="BH732" s="17"/>
    </row>
    <row r="733" spans="1:60" ht="60">
      <c r="A733" s="9">
        <v>731</v>
      </c>
      <c r="B733" s="144" t="s">
        <v>1394</v>
      </c>
      <c r="C733" s="18" t="s">
        <v>1395</v>
      </c>
      <c r="D733" s="19">
        <v>34.65</v>
      </c>
      <c r="E733" s="23"/>
      <c r="F733" s="23"/>
      <c r="G733" s="23"/>
      <c r="H733" s="104"/>
      <c r="I733" s="170"/>
      <c r="J733" s="105"/>
      <c r="K733" s="23"/>
      <c r="L733" s="23"/>
      <c r="M733" s="23"/>
      <c r="N733" s="20"/>
      <c r="O733" s="23"/>
      <c r="P733" s="23"/>
      <c r="Q733" s="23"/>
      <c r="R733" s="23"/>
      <c r="S733" s="23"/>
      <c r="T733" s="102">
        <v>34.65</v>
      </c>
      <c r="U733" s="23"/>
      <c r="V733" s="23"/>
      <c r="W733" s="23"/>
      <c r="X733" s="161"/>
      <c r="Y733" s="23"/>
      <c r="Z733" s="23"/>
      <c r="AA733" s="23"/>
      <c r="AB733" s="23"/>
      <c r="AC733" s="23"/>
      <c r="AD733" s="23"/>
      <c r="AE733" s="155"/>
      <c r="AF733" s="24">
        <f t="shared" si="64"/>
        <v>34.65</v>
      </c>
      <c r="AG733" s="25">
        <f t="shared" si="65"/>
        <v>1</v>
      </c>
      <c r="AH733" s="15"/>
      <c r="AI733" s="16"/>
      <c r="AJ733" s="15"/>
      <c r="AK733" s="15"/>
      <c r="AL733" s="15"/>
      <c r="AM733" s="15"/>
      <c r="AN733" s="15"/>
      <c r="AO733" s="15"/>
      <c r="AP733" s="15"/>
      <c r="AQ733" s="7"/>
      <c r="AR733" s="7"/>
      <c r="AS733" s="17"/>
      <c r="AT733" s="17"/>
      <c r="AU733" s="17"/>
      <c r="AV733" s="17"/>
      <c r="AW733" s="17"/>
      <c r="AX733" s="17"/>
      <c r="AY733" s="17"/>
      <c r="AZ733" s="17"/>
      <c r="BA733" s="17"/>
      <c r="BB733" s="17"/>
      <c r="BC733" s="17"/>
      <c r="BD733" s="17"/>
      <c r="BE733" s="17"/>
      <c r="BF733" s="17"/>
      <c r="BG733" s="17"/>
      <c r="BH733" s="17"/>
    </row>
    <row r="734" spans="1:60" ht="48" customHeight="1">
      <c r="A734" s="9">
        <v>732</v>
      </c>
      <c r="B734" s="144" t="s">
        <v>1523</v>
      </c>
      <c r="C734" s="18" t="s">
        <v>1522</v>
      </c>
      <c r="D734" s="19">
        <v>79.14</v>
      </c>
      <c r="E734" s="23"/>
      <c r="F734" s="23"/>
      <c r="G734" s="23"/>
      <c r="H734" s="104"/>
      <c r="I734" s="170"/>
      <c r="J734" s="105"/>
      <c r="K734" s="23"/>
      <c r="L734" s="23"/>
      <c r="M734" s="23"/>
      <c r="N734" s="20"/>
      <c r="O734" s="23"/>
      <c r="P734" s="23"/>
      <c r="Q734" s="23"/>
      <c r="R734" s="23"/>
      <c r="S734" s="23"/>
      <c r="T734" s="23"/>
      <c r="U734" s="23"/>
      <c r="V734" s="23"/>
      <c r="W734" s="23"/>
      <c r="X734" s="179">
        <v>79.14</v>
      </c>
      <c r="Y734" s="23"/>
      <c r="Z734" s="23"/>
      <c r="AA734" s="23"/>
      <c r="AB734" s="23"/>
      <c r="AC734" s="23"/>
      <c r="AD734" s="23"/>
      <c r="AE734" s="155"/>
      <c r="AF734" s="24">
        <f t="shared" ref="AF734" si="66">MIN(E734:AE734)</f>
        <v>79.14</v>
      </c>
      <c r="AG734" s="25">
        <f t="shared" ref="AG734" si="67">COUNTIF(E734:AE734,AF734)</f>
        <v>1</v>
      </c>
      <c r="AH734" s="15"/>
      <c r="AI734" s="16"/>
      <c r="AJ734" s="15"/>
      <c r="AK734" s="15"/>
      <c r="AL734" s="15"/>
      <c r="AM734" s="15"/>
      <c r="AN734" s="15"/>
      <c r="AO734" s="15"/>
      <c r="AP734" s="15"/>
      <c r="AQ734" s="7"/>
      <c r="AR734" s="7"/>
      <c r="AS734" s="17"/>
      <c r="AT734" s="17"/>
      <c r="AU734" s="17"/>
      <c r="AV734" s="17"/>
      <c r="AW734" s="17"/>
      <c r="AX734" s="17"/>
      <c r="AY734" s="17"/>
      <c r="AZ734" s="17"/>
      <c r="BA734" s="17"/>
      <c r="BB734" s="17"/>
      <c r="BC734" s="17"/>
      <c r="BD734" s="17"/>
      <c r="BE734" s="17"/>
      <c r="BF734" s="17"/>
      <c r="BG734" s="17"/>
      <c r="BH734" s="17"/>
    </row>
    <row r="735" spans="1:60" ht="45">
      <c r="A735" s="9">
        <v>733</v>
      </c>
      <c r="B735" s="144" t="s">
        <v>1396</v>
      </c>
      <c r="C735" s="18" t="s">
        <v>1397</v>
      </c>
      <c r="D735" s="19">
        <v>235</v>
      </c>
      <c r="E735" s="23"/>
      <c r="F735" s="23"/>
      <c r="G735" s="23"/>
      <c r="H735" s="104"/>
      <c r="I735" s="170"/>
      <c r="J735" s="105"/>
      <c r="K735" s="23"/>
      <c r="L735" s="23"/>
      <c r="M735" s="23"/>
      <c r="N735" s="20"/>
      <c r="O735" s="23"/>
      <c r="P735" s="23"/>
      <c r="Q735" s="23"/>
      <c r="R735" s="23"/>
      <c r="S735" s="23"/>
      <c r="T735" s="23"/>
      <c r="U735" s="23"/>
      <c r="V735" s="23"/>
      <c r="W735" s="23"/>
      <c r="X735" s="161"/>
      <c r="Y735" s="23"/>
      <c r="Z735" s="23"/>
      <c r="AA735" s="23"/>
      <c r="AB735" s="23"/>
      <c r="AC735" s="102">
        <v>235</v>
      </c>
      <c r="AD735" s="23"/>
      <c r="AE735" s="155"/>
      <c r="AF735" s="24">
        <f t="shared" si="64"/>
        <v>235</v>
      </c>
      <c r="AG735" s="25">
        <f t="shared" si="65"/>
        <v>1</v>
      </c>
      <c r="AH735" s="15"/>
      <c r="AI735" s="16"/>
      <c r="AJ735" s="15"/>
      <c r="AK735" s="15"/>
      <c r="AL735" s="15"/>
      <c r="AM735" s="15"/>
      <c r="AN735" s="15"/>
      <c r="AO735" s="15"/>
      <c r="AP735" s="15"/>
      <c r="AQ735" s="7"/>
      <c r="AR735" s="7"/>
      <c r="AS735" s="17"/>
      <c r="AT735" s="17"/>
      <c r="AU735" s="17"/>
      <c r="AV735" s="17"/>
      <c r="AW735" s="17"/>
      <c r="AX735" s="17"/>
      <c r="AY735" s="17"/>
      <c r="AZ735" s="17"/>
      <c r="BA735" s="17"/>
      <c r="BB735" s="17"/>
      <c r="BC735" s="17"/>
      <c r="BD735" s="17"/>
      <c r="BE735" s="17"/>
      <c r="BF735" s="17"/>
      <c r="BG735" s="17"/>
      <c r="BH735" s="17"/>
    </row>
    <row r="736" spans="1:60" ht="120">
      <c r="A736" s="9">
        <v>734</v>
      </c>
      <c r="B736" s="144" t="s">
        <v>1460</v>
      </c>
      <c r="C736" s="18" t="s">
        <v>1461</v>
      </c>
      <c r="D736" s="19">
        <v>684.25</v>
      </c>
      <c r="E736" s="23"/>
      <c r="F736" s="23"/>
      <c r="G736" s="23"/>
      <c r="H736" s="102">
        <v>684.25</v>
      </c>
      <c r="I736" s="170"/>
      <c r="J736" s="105"/>
      <c r="K736" s="23"/>
      <c r="L736" s="23"/>
      <c r="M736" s="23"/>
      <c r="N736" s="20"/>
      <c r="O736" s="23"/>
      <c r="P736" s="23"/>
      <c r="Q736" s="23"/>
      <c r="R736" s="23"/>
      <c r="S736" s="23"/>
      <c r="T736" s="23"/>
      <c r="U736" s="23"/>
      <c r="V736" s="23"/>
      <c r="W736" s="23"/>
      <c r="X736" s="161"/>
      <c r="Y736" s="23"/>
      <c r="Z736" s="23"/>
      <c r="AA736" s="23"/>
      <c r="AB736" s="23"/>
      <c r="AC736" s="23"/>
      <c r="AD736" s="23"/>
      <c r="AE736" s="155"/>
      <c r="AF736" s="24">
        <f t="shared" si="64"/>
        <v>684.25</v>
      </c>
      <c r="AG736" s="25">
        <f t="shared" si="65"/>
        <v>1</v>
      </c>
      <c r="AH736" s="15"/>
      <c r="AI736" s="16"/>
      <c r="AJ736" s="15"/>
      <c r="AK736" s="15"/>
      <c r="AL736" s="15"/>
      <c r="AM736" s="15"/>
      <c r="AN736" s="15"/>
      <c r="AO736" s="15"/>
      <c r="AP736" s="15"/>
      <c r="AQ736" s="7"/>
      <c r="AR736" s="7"/>
      <c r="AS736" s="17"/>
      <c r="AT736" s="17"/>
      <c r="AU736" s="17"/>
      <c r="AV736" s="17"/>
      <c r="AW736" s="17"/>
      <c r="AX736" s="17"/>
      <c r="AY736" s="17"/>
      <c r="AZ736" s="17"/>
      <c r="BA736" s="17"/>
      <c r="BB736" s="17"/>
      <c r="BC736" s="17"/>
      <c r="BD736" s="17"/>
      <c r="BE736" s="17"/>
      <c r="BF736" s="17"/>
      <c r="BG736" s="17"/>
      <c r="BH736" s="17"/>
    </row>
    <row r="737" spans="1:60" ht="75">
      <c r="A737" s="9">
        <v>735</v>
      </c>
      <c r="B737" s="144" t="s">
        <v>1398</v>
      </c>
      <c r="C737" s="18" t="s">
        <v>1399</v>
      </c>
      <c r="D737" s="19">
        <v>124</v>
      </c>
      <c r="E737" s="23"/>
      <c r="F737" s="23"/>
      <c r="G737" s="23"/>
      <c r="H737" s="104"/>
      <c r="I737" s="170"/>
      <c r="J737" s="105"/>
      <c r="K737" s="23"/>
      <c r="L737" s="23"/>
      <c r="M737" s="23"/>
      <c r="N737" s="20"/>
      <c r="O737" s="23"/>
      <c r="P737" s="23"/>
      <c r="Q737" s="23"/>
      <c r="R737" s="23"/>
      <c r="S737" s="23"/>
      <c r="T737" s="102">
        <v>124</v>
      </c>
      <c r="U737" s="23"/>
      <c r="V737" s="23"/>
      <c r="W737" s="23"/>
      <c r="X737" s="161"/>
      <c r="Y737" s="23"/>
      <c r="Z737" s="23"/>
      <c r="AA737" s="23"/>
      <c r="AB737" s="23"/>
      <c r="AC737" s="23"/>
      <c r="AD737" s="23"/>
      <c r="AE737" s="155"/>
      <c r="AF737" s="24">
        <f t="shared" si="64"/>
        <v>124</v>
      </c>
      <c r="AG737" s="25">
        <f t="shared" si="65"/>
        <v>1</v>
      </c>
      <c r="AH737" s="15"/>
      <c r="AI737" s="16"/>
      <c r="AJ737" s="15"/>
      <c r="AK737" s="15"/>
      <c r="AL737" s="15"/>
      <c r="AM737" s="15"/>
      <c r="AN737" s="15"/>
      <c r="AO737" s="15"/>
      <c r="AP737" s="15"/>
      <c r="AQ737" s="7"/>
      <c r="AR737" s="7"/>
      <c r="AS737" s="17"/>
      <c r="AT737" s="17"/>
      <c r="AU737" s="17"/>
      <c r="AV737" s="17"/>
      <c r="AW737" s="17"/>
      <c r="AX737" s="17"/>
      <c r="AY737" s="17"/>
      <c r="AZ737" s="17"/>
      <c r="BA737" s="17"/>
      <c r="BB737" s="17"/>
      <c r="BC737" s="17"/>
      <c r="BD737" s="17"/>
      <c r="BE737" s="17"/>
      <c r="BF737" s="17"/>
      <c r="BG737" s="17"/>
      <c r="BH737" s="17"/>
    </row>
    <row r="738" spans="1:60" ht="36" customHeight="1">
      <c r="A738" s="9">
        <v>736</v>
      </c>
      <c r="B738" s="144" t="s">
        <v>1539</v>
      </c>
      <c r="C738" s="18" t="s">
        <v>1521</v>
      </c>
      <c r="D738" s="19">
        <v>290</v>
      </c>
      <c r="E738" s="23"/>
      <c r="F738" s="23"/>
      <c r="G738" s="23"/>
      <c r="H738" s="104"/>
      <c r="I738" s="170"/>
      <c r="J738" s="105"/>
      <c r="K738" s="23"/>
      <c r="L738" s="23"/>
      <c r="M738" s="23"/>
      <c r="N738" s="20"/>
      <c r="O738" s="23"/>
      <c r="P738" s="23"/>
      <c r="Q738" s="23"/>
      <c r="R738" s="23"/>
      <c r="S738" s="23"/>
      <c r="T738" s="23"/>
      <c r="U738" s="23"/>
      <c r="V738" s="23"/>
      <c r="W738" s="23"/>
      <c r="X738" s="179">
        <v>290</v>
      </c>
      <c r="Y738" s="23"/>
      <c r="Z738" s="23"/>
      <c r="AA738" s="23"/>
      <c r="AB738" s="23"/>
      <c r="AC738" s="23"/>
      <c r="AD738" s="23"/>
      <c r="AE738" s="155"/>
      <c r="AF738" s="24">
        <f t="shared" ref="AF738" si="68">MIN(E738:AE738)</f>
        <v>290</v>
      </c>
      <c r="AG738" s="25">
        <f t="shared" ref="AG738" si="69">COUNTIF(E738:AE738,AF738)</f>
        <v>1</v>
      </c>
      <c r="AH738" s="15"/>
      <c r="AI738" s="16"/>
      <c r="AJ738" s="15"/>
      <c r="AK738" s="15"/>
      <c r="AL738" s="15"/>
      <c r="AM738" s="15"/>
      <c r="AN738" s="15"/>
      <c r="AO738" s="15"/>
      <c r="AP738" s="15"/>
      <c r="AQ738" s="7"/>
      <c r="AR738" s="7"/>
      <c r="AS738" s="17"/>
      <c r="AT738" s="17"/>
      <c r="AU738" s="17"/>
      <c r="AV738" s="17"/>
      <c r="AW738" s="17"/>
      <c r="AX738" s="17"/>
      <c r="AY738" s="17"/>
      <c r="AZ738" s="17"/>
      <c r="BA738" s="17"/>
      <c r="BB738" s="17"/>
      <c r="BC738" s="17"/>
      <c r="BD738" s="17"/>
      <c r="BE738" s="17"/>
      <c r="BF738" s="17"/>
      <c r="BG738" s="17"/>
      <c r="BH738" s="17"/>
    </row>
    <row r="739" spans="1:60" ht="30">
      <c r="A739" s="9">
        <v>737</v>
      </c>
      <c r="B739" s="144" t="s">
        <v>1400</v>
      </c>
      <c r="C739" s="18" t="s">
        <v>1401</v>
      </c>
      <c r="D739" s="19">
        <v>78</v>
      </c>
      <c r="E739" s="23"/>
      <c r="F739" s="23"/>
      <c r="G739" s="23"/>
      <c r="H739" s="104"/>
      <c r="I739" s="170"/>
      <c r="J739" s="105"/>
      <c r="K739" s="102">
        <v>65</v>
      </c>
      <c r="L739" s="23">
        <v>78</v>
      </c>
      <c r="M739" s="23"/>
      <c r="N739" s="56"/>
      <c r="O739" s="23"/>
      <c r="P739" s="23"/>
      <c r="Q739" s="23"/>
      <c r="R739" s="23"/>
      <c r="S739" s="23"/>
      <c r="T739" s="102">
        <v>65</v>
      </c>
      <c r="U739" s="23"/>
      <c r="V739" s="23"/>
      <c r="W739" s="23"/>
      <c r="X739" s="161"/>
      <c r="Y739" s="23"/>
      <c r="Z739" s="23"/>
      <c r="AA739" s="23"/>
      <c r="AB739" s="102">
        <v>65</v>
      </c>
      <c r="AC739" s="23"/>
      <c r="AD739" s="23">
        <v>78</v>
      </c>
      <c r="AE739" s="155"/>
      <c r="AF739" s="24">
        <f t="shared" si="64"/>
        <v>65</v>
      </c>
      <c r="AG739" s="25">
        <f t="shared" si="65"/>
        <v>3</v>
      </c>
      <c r="AH739" s="15"/>
      <c r="AI739" s="16"/>
      <c r="AJ739" s="15"/>
      <c r="AK739" s="15"/>
      <c r="AL739" s="15"/>
      <c r="AM739" s="15"/>
      <c r="AN739" s="15"/>
      <c r="AO739" s="15"/>
      <c r="AP739" s="15"/>
      <c r="AQ739" s="7"/>
      <c r="AR739" s="7"/>
      <c r="AS739" s="17"/>
      <c r="AT739" s="17"/>
      <c r="AU739" s="17"/>
      <c r="AV739" s="17"/>
      <c r="AW739" s="17"/>
      <c r="AX739" s="17"/>
      <c r="AY739" s="17"/>
      <c r="AZ739" s="17"/>
      <c r="BA739" s="17"/>
      <c r="BB739" s="17"/>
      <c r="BC739" s="17"/>
      <c r="BD739" s="17"/>
      <c r="BE739" s="17"/>
      <c r="BF739" s="17"/>
      <c r="BG739" s="17"/>
      <c r="BH739" s="17"/>
    </row>
    <row r="740" spans="1:60" ht="45.75" customHeight="1">
      <c r="A740" s="9">
        <v>738</v>
      </c>
      <c r="B740" s="144" t="s">
        <v>1548</v>
      </c>
      <c r="C740" s="181">
        <v>57147</v>
      </c>
      <c r="D740" s="19">
        <v>5.5</v>
      </c>
      <c r="E740" s="23"/>
      <c r="F740" s="23"/>
      <c r="G740" s="23"/>
      <c r="H740" s="104"/>
      <c r="I740" s="170"/>
      <c r="J740" s="105"/>
      <c r="K740" s="23"/>
      <c r="L740" s="23"/>
      <c r="M740" s="23"/>
      <c r="N740" s="23"/>
      <c r="O740" s="23"/>
      <c r="P740" s="23"/>
      <c r="Q740" s="23"/>
      <c r="R740" s="23"/>
      <c r="S740" s="23"/>
      <c r="T740" s="23"/>
      <c r="U740" s="23"/>
      <c r="V740" s="23"/>
      <c r="W740" s="23"/>
      <c r="X740" s="102">
        <v>5.5</v>
      </c>
      <c r="Y740" s="23"/>
      <c r="Z740" s="23"/>
      <c r="AA740" s="23"/>
      <c r="AB740" s="23"/>
      <c r="AC740" s="23"/>
      <c r="AD740" s="23"/>
      <c r="AE740" s="155"/>
      <c r="AF740" s="24">
        <v>0</v>
      </c>
      <c r="AG740" s="25">
        <v>0</v>
      </c>
      <c r="AH740" s="15"/>
      <c r="AI740" s="16"/>
      <c r="AJ740" s="15"/>
      <c r="AK740" s="15"/>
      <c r="AL740" s="15"/>
      <c r="AM740" s="15"/>
      <c r="AN740" s="15"/>
      <c r="AO740" s="15"/>
      <c r="AP740" s="15"/>
      <c r="AQ740" s="7"/>
      <c r="AR740" s="7"/>
      <c r="AS740" s="17"/>
      <c r="AT740" s="17"/>
      <c r="AU740" s="17"/>
      <c r="AV740" s="17"/>
      <c r="AW740" s="17"/>
      <c r="AX740" s="17"/>
      <c r="AY740" s="17"/>
      <c r="AZ740" s="17"/>
      <c r="BA740" s="17"/>
      <c r="BB740" s="17"/>
      <c r="BC740" s="17"/>
      <c r="BD740" s="17"/>
      <c r="BE740" s="17"/>
      <c r="BF740" s="17"/>
      <c r="BG740" s="17"/>
      <c r="BH740" s="17"/>
    </row>
    <row r="741" spans="1:60">
      <c r="A741" s="60"/>
      <c r="B741" s="151"/>
      <c r="C741" s="61"/>
      <c r="D741" s="62"/>
      <c r="E741" s="56"/>
      <c r="F741" s="56"/>
      <c r="G741" s="56"/>
      <c r="H741" s="117"/>
      <c r="I741" s="170"/>
      <c r="J741" s="128"/>
      <c r="K741" s="56"/>
      <c r="L741" s="56"/>
      <c r="M741" s="23"/>
      <c r="N741" s="23"/>
      <c r="O741" s="23"/>
      <c r="P741" s="56"/>
      <c r="Q741" s="23"/>
      <c r="R741" s="56"/>
      <c r="S741" s="56"/>
      <c r="T741" s="57"/>
      <c r="U741" s="23"/>
      <c r="V741" s="23"/>
      <c r="W741" s="56"/>
      <c r="X741" s="161"/>
      <c r="Y741" s="23"/>
      <c r="Z741" s="56"/>
      <c r="AA741" s="23"/>
      <c r="AB741" s="23"/>
      <c r="AC741" s="23"/>
      <c r="AD741" s="56"/>
      <c r="AE741" s="155"/>
      <c r="AF741" s="63"/>
      <c r="AG741" s="64"/>
      <c r="AH741" s="15"/>
      <c r="AI741" s="16"/>
      <c r="AJ741" s="15"/>
      <c r="AK741" s="15"/>
      <c r="AL741" s="15"/>
      <c r="AM741" s="15"/>
      <c r="AN741" s="15"/>
      <c r="AO741" s="15"/>
      <c r="AP741" s="15"/>
      <c r="AQ741" s="7"/>
      <c r="AR741" s="7"/>
      <c r="AS741" s="17"/>
      <c r="AT741" s="17"/>
      <c r="AU741" s="17"/>
      <c r="AV741" s="17"/>
      <c r="AW741" s="17"/>
      <c r="AX741" s="17"/>
      <c r="AY741" s="17"/>
      <c r="AZ741" s="17"/>
      <c r="BA741" s="17"/>
      <c r="BB741" s="17"/>
      <c r="BC741" s="17"/>
      <c r="BD741" s="17"/>
      <c r="BE741" s="17"/>
      <c r="BF741" s="17"/>
      <c r="BG741" s="17"/>
      <c r="BH741" s="17"/>
    </row>
    <row r="742" spans="1:60">
      <c r="A742" s="38"/>
      <c r="N742" s="38"/>
      <c r="AF742" s="38"/>
      <c r="AG742" s="38"/>
    </row>
    <row r="743" spans="1:60">
      <c r="A743" s="38"/>
      <c r="N743" s="38"/>
      <c r="AF743" s="38"/>
      <c r="AG743" s="38"/>
    </row>
    <row r="744" spans="1:60">
      <c r="A744" s="38"/>
      <c r="N744" s="38"/>
      <c r="AF744" s="38"/>
      <c r="AG744" s="38"/>
    </row>
    <row r="745" spans="1:60">
      <c r="A745" s="38"/>
      <c r="N745" s="38"/>
      <c r="AF745" s="38"/>
      <c r="AG745" s="38"/>
    </row>
    <row r="746" spans="1:60">
      <c r="A746" s="38"/>
      <c r="N746" s="38"/>
      <c r="AF746" s="38"/>
      <c r="AG746" s="38"/>
    </row>
    <row r="747" spans="1:60">
      <c r="A747" s="38"/>
      <c r="N747" s="38"/>
      <c r="AF747" s="38"/>
      <c r="AG747" s="38"/>
    </row>
    <row r="748" spans="1:60">
      <c r="A748" s="38"/>
      <c r="N748" s="38"/>
      <c r="AF748" s="38"/>
      <c r="AG748" s="38"/>
    </row>
    <row r="749" spans="1:60">
      <c r="A749" s="38"/>
      <c r="N749" s="67"/>
      <c r="AF749" s="38"/>
      <c r="AG749" s="38"/>
    </row>
    <row r="750" spans="1:60">
      <c r="A750" s="38"/>
      <c r="AF750" s="38"/>
      <c r="AG750" s="38"/>
    </row>
    <row r="751" spans="1:60">
      <c r="A751" s="38"/>
      <c r="AF751" s="38"/>
      <c r="AG751" s="38"/>
    </row>
    <row r="752" spans="1:60">
      <c r="A752" s="38"/>
      <c r="AF752" s="38"/>
      <c r="AG752" s="38"/>
    </row>
    <row r="753" spans="1:33">
      <c r="A753" s="38"/>
      <c r="AF753" s="38"/>
      <c r="AG753" s="38"/>
    </row>
    <row r="754" spans="1:33">
      <c r="A754" s="38"/>
      <c r="AF754" s="38"/>
      <c r="AG754" s="38"/>
    </row>
    <row r="755" spans="1:33">
      <c r="A755" s="38"/>
      <c r="AF755" s="38"/>
      <c r="AG755" s="38"/>
    </row>
    <row r="756" spans="1:33">
      <c r="A756" s="38"/>
      <c r="AF756" s="38"/>
      <c r="AG756" s="38"/>
    </row>
    <row r="757" spans="1:33">
      <c r="A757" s="38"/>
      <c r="AF757" s="38"/>
      <c r="AG757" s="38"/>
    </row>
    <row r="758" spans="1:33">
      <c r="A758" s="38"/>
      <c r="AF758" s="38"/>
      <c r="AG758" s="38"/>
    </row>
    <row r="759" spans="1:33">
      <c r="A759" s="38"/>
      <c r="AF759" s="38"/>
      <c r="AG759" s="38"/>
    </row>
    <row r="760" spans="1:33">
      <c r="A760" s="38"/>
      <c r="AF760" s="38"/>
      <c r="AG760" s="38"/>
    </row>
    <row r="761" spans="1:33">
      <c r="A761" s="38"/>
      <c r="AF761" s="38"/>
      <c r="AG761" s="38"/>
    </row>
    <row r="762" spans="1:33">
      <c r="A762" s="38"/>
      <c r="AF762" s="38"/>
      <c r="AG762" s="38"/>
    </row>
    <row r="763" spans="1:33">
      <c r="A763" s="38"/>
    </row>
    <row r="764" spans="1:33">
      <c r="A764" s="38"/>
    </row>
    <row r="765" spans="1:33">
      <c r="A765" s="38"/>
    </row>
    <row r="766" spans="1:33">
      <c r="A766" s="38"/>
    </row>
    <row r="767" spans="1:33">
      <c r="A767" s="38"/>
    </row>
    <row r="768" spans="1:33">
      <c r="A768" s="38"/>
    </row>
    <row r="769" spans="1:1">
      <c r="A769" s="38"/>
    </row>
    <row r="770" spans="1:1">
      <c r="A770" s="38"/>
    </row>
    <row r="771" spans="1:1">
      <c r="A771" s="38"/>
    </row>
    <row r="772" spans="1:1">
      <c r="A772" s="38"/>
    </row>
    <row r="773" spans="1:1">
      <c r="A773" s="38"/>
    </row>
    <row r="774" spans="1:1">
      <c r="A774" s="38"/>
    </row>
    <row r="775" spans="1:1">
      <c r="A775" s="38"/>
    </row>
    <row r="776" spans="1:1">
      <c r="A776" s="38"/>
    </row>
    <row r="777" spans="1:1">
      <c r="A777" s="38"/>
    </row>
    <row r="778" spans="1:1">
      <c r="A778" s="38"/>
    </row>
    <row r="779" spans="1:1">
      <c r="A779" s="38"/>
    </row>
    <row r="780" spans="1:1">
      <c r="A780" s="38"/>
    </row>
    <row r="781" spans="1:1">
      <c r="A781" s="38"/>
    </row>
    <row r="782" spans="1:1">
      <c r="A782" s="38"/>
    </row>
    <row r="783" spans="1:1">
      <c r="A783" s="38"/>
    </row>
    <row r="784" spans="1:1">
      <c r="A784" s="38"/>
    </row>
    <row r="785" spans="1:1">
      <c r="A785" s="38"/>
    </row>
    <row r="786" spans="1:1">
      <c r="A786" s="38"/>
    </row>
    <row r="787" spans="1:1">
      <c r="A787" s="38"/>
    </row>
    <row r="788" spans="1:1">
      <c r="A788" s="38"/>
    </row>
    <row r="789" spans="1:1">
      <c r="A789" s="38"/>
    </row>
    <row r="790" spans="1:1">
      <c r="A790" s="38"/>
    </row>
    <row r="791" spans="1:1">
      <c r="A791" s="38"/>
    </row>
    <row r="792" spans="1:1">
      <c r="A792" s="38"/>
    </row>
    <row r="793" spans="1:1">
      <c r="A793" s="38"/>
    </row>
    <row r="794" spans="1:1">
      <c r="A794" s="38"/>
    </row>
    <row r="795" spans="1:1">
      <c r="A795" s="38"/>
    </row>
    <row r="796" spans="1:1">
      <c r="A796" s="38"/>
    </row>
    <row r="797" spans="1:1">
      <c r="A797" s="38"/>
    </row>
    <row r="798" spans="1:1">
      <c r="A798" s="38"/>
    </row>
    <row r="799" spans="1:1">
      <c r="A799" s="38"/>
    </row>
    <row r="800" spans="1:1">
      <c r="A800" s="38"/>
    </row>
    <row r="801" spans="1:1">
      <c r="A801" s="38"/>
    </row>
    <row r="802" spans="1:1">
      <c r="A802" s="38"/>
    </row>
    <row r="803" spans="1:1">
      <c r="A803" s="38"/>
    </row>
    <row r="804" spans="1:1">
      <c r="A804" s="38"/>
    </row>
    <row r="805" spans="1:1">
      <c r="A805" s="38"/>
    </row>
    <row r="806" spans="1:1">
      <c r="A806" s="38"/>
    </row>
    <row r="807" spans="1:1">
      <c r="A807" s="38"/>
    </row>
    <row r="808" spans="1:1">
      <c r="A808" s="38"/>
    </row>
    <row r="809" spans="1:1">
      <c r="A809" s="38"/>
    </row>
    <row r="810" spans="1:1">
      <c r="A810" s="38"/>
    </row>
    <row r="811" spans="1:1">
      <c r="A811" s="38"/>
    </row>
    <row r="812" spans="1:1">
      <c r="A812" s="38"/>
    </row>
    <row r="813" spans="1:1">
      <c r="A813" s="38"/>
    </row>
    <row r="814" spans="1:1">
      <c r="A814" s="38"/>
    </row>
    <row r="815" spans="1:1">
      <c r="A815" s="38"/>
    </row>
    <row r="816" spans="1:1">
      <c r="A816" s="38"/>
    </row>
    <row r="817" spans="1:1">
      <c r="A817" s="38"/>
    </row>
    <row r="818" spans="1:1">
      <c r="A818" s="38"/>
    </row>
    <row r="819" spans="1:1">
      <c r="A819" s="38"/>
    </row>
    <row r="820" spans="1:1">
      <c r="A820" s="38"/>
    </row>
    <row r="821" spans="1:1">
      <c r="A821" s="38"/>
    </row>
    <row r="822" spans="1:1">
      <c r="A822" s="38"/>
    </row>
    <row r="823" spans="1:1">
      <c r="A823" s="38"/>
    </row>
    <row r="824" spans="1:1">
      <c r="A824" s="38"/>
    </row>
    <row r="825" spans="1:1">
      <c r="A825" s="38"/>
    </row>
    <row r="826" spans="1:1">
      <c r="A826" s="38"/>
    </row>
    <row r="827" spans="1:1">
      <c r="A827" s="38"/>
    </row>
    <row r="828" spans="1:1">
      <c r="A828" s="38"/>
    </row>
    <row r="829" spans="1:1">
      <c r="A829" s="38"/>
    </row>
    <row r="830" spans="1:1">
      <c r="A830" s="38"/>
    </row>
    <row r="831" spans="1:1">
      <c r="A831" s="38"/>
    </row>
    <row r="832" spans="1:1">
      <c r="A832" s="38"/>
    </row>
    <row r="833" spans="1:1">
      <c r="A833" s="38"/>
    </row>
    <row r="834" spans="1:1">
      <c r="A834" s="38"/>
    </row>
    <row r="835" spans="1:1">
      <c r="A835" s="38"/>
    </row>
    <row r="836" spans="1:1">
      <c r="A836" s="38"/>
    </row>
    <row r="837" spans="1:1">
      <c r="A837" s="38"/>
    </row>
    <row r="838" spans="1:1">
      <c r="A838" s="38"/>
    </row>
    <row r="839" spans="1:1">
      <c r="A839" s="38"/>
    </row>
    <row r="840" spans="1:1">
      <c r="A840" s="38"/>
    </row>
    <row r="841" spans="1:1">
      <c r="A841" s="38"/>
    </row>
    <row r="842" spans="1:1">
      <c r="A842" s="38"/>
    </row>
    <row r="843" spans="1:1">
      <c r="A843" s="38"/>
    </row>
    <row r="844" spans="1:1">
      <c r="A844" s="38"/>
    </row>
    <row r="845" spans="1:1">
      <c r="A845" s="38"/>
    </row>
    <row r="846" spans="1:1">
      <c r="A846" s="38"/>
    </row>
    <row r="847" spans="1:1">
      <c r="A847" s="38"/>
    </row>
    <row r="848" spans="1:1">
      <c r="A848" s="38"/>
    </row>
    <row r="849" spans="1:1">
      <c r="A849" s="38"/>
    </row>
    <row r="850" spans="1:1">
      <c r="A850" s="38"/>
    </row>
    <row r="851" spans="1:1">
      <c r="A851" s="38"/>
    </row>
    <row r="852" spans="1:1">
      <c r="A852" s="38"/>
    </row>
    <row r="853" spans="1:1">
      <c r="A853" s="38"/>
    </row>
    <row r="854" spans="1:1">
      <c r="A854" s="38"/>
    </row>
    <row r="855" spans="1:1">
      <c r="A855" s="38"/>
    </row>
    <row r="856" spans="1:1">
      <c r="A856" s="38"/>
    </row>
    <row r="857" spans="1:1">
      <c r="A857" s="38"/>
    </row>
    <row r="858" spans="1:1">
      <c r="A858" s="38"/>
    </row>
    <row r="859" spans="1:1">
      <c r="A859" s="38"/>
    </row>
    <row r="860" spans="1:1">
      <c r="A860" s="38"/>
    </row>
    <row r="861" spans="1:1">
      <c r="A861" s="38"/>
    </row>
    <row r="862" spans="1:1">
      <c r="A862" s="38"/>
    </row>
    <row r="863" spans="1:1">
      <c r="A863" s="38"/>
    </row>
    <row r="864" spans="1:1">
      <c r="A864" s="38"/>
    </row>
    <row r="865" spans="1:1">
      <c r="A865" s="38"/>
    </row>
    <row r="866" spans="1:1">
      <c r="A866" s="38"/>
    </row>
    <row r="867" spans="1:1">
      <c r="A867" s="38"/>
    </row>
    <row r="868" spans="1:1">
      <c r="A868" s="38"/>
    </row>
    <row r="869" spans="1:1">
      <c r="A869" s="38"/>
    </row>
    <row r="870" spans="1:1">
      <c r="A870" s="38"/>
    </row>
    <row r="871" spans="1:1">
      <c r="A871" s="38"/>
    </row>
    <row r="872" spans="1:1">
      <c r="A872" s="38"/>
    </row>
    <row r="873" spans="1:1">
      <c r="A873" s="38"/>
    </row>
    <row r="874" spans="1:1">
      <c r="A874" s="38"/>
    </row>
    <row r="875" spans="1:1">
      <c r="A875" s="38"/>
    </row>
    <row r="876" spans="1:1">
      <c r="A876" s="38"/>
    </row>
    <row r="877" spans="1:1">
      <c r="A877" s="38"/>
    </row>
    <row r="878" spans="1:1">
      <c r="A878" s="38"/>
    </row>
    <row r="879" spans="1:1">
      <c r="A879" s="38"/>
    </row>
    <row r="880" spans="1:1">
      <c r="A880" s="38"/>
    </row>
    <row r="881" spans="1:1">
      <c r="A881" s="38"/>
    </row>
    <row r="882" spans="1:1">
      <c r="A882" s="38"/>
    </row>
    <row r="883" spans="1:1">
      <c r="A883" s="38"/>
    </row>
    <row r="884" spans="1:1">
      <c r="A884" s="38"/>
    </row>
    <row r="885" spans="1:1">
      <c r="A885" s="38"/>
    </row>
    <row r="886" spans="1:1">
      <c r="A886" s="38"/>
    </row>
    <row r="887" spans="1:1">
      <c r="A887" s="38"/>
    </row>
    <row r="888" spans="1:1">
      <c r="A888" s="38"/>
    </row>
    <row r="889" spans="1:1">
      <c r="A889" s="38"/>
    </row>
    <row r="890" spans="1:1">
      <c r="A890" s="38"/>
    </row>
    <row r="891" spans="1:1">
      <c r="A891" s="38"/>
    </row>
    <row r="892" spans="1:1">
      <c r="A892" s="38"/>
    </row>
    <row r="893" spans="1:1">
      <c r="A893" s="38"/>
    </row>
    <row r="894" spans="1:1">
      <c r="A894" s="38"/>
    </row>
    <row r="895" spans="1:1">
      <c r="A895" s="38"/>
    </row>
    <row r="896" spans="1:1">
      <c r="A896" s="38"/>
    </row>
    <row r="897" spans="1:1">
      <c r="A897" s="38"/>
    </row>
    <row r="898" spans="1:1">
      <c r="A898" s="38"/>
    </row>
    <row r="899" spans="1:1">
      <c r="A899" s="38"/>
    </row>
    <row r="900" spans="1:1">
      <c r="A900" s="38"/>
    </row>
    <row r="901" spans="1:1">
      <c r="A901" s="38"/>
    </row>
    <row r="902" spans="1:1">
      <c r="A902" s="38"/>
    </row>
    <row r="903" spans="1:1">
      <c r="A903" s="38"/>
    </row>
    <row r="904" spans="1:1">
      <c r="A904" s="38"/>
    </row>
    <row r="905" spans="1:1">
      <c r="A905" s="38"/>
    </row>
    <row r="906" spans="1:1">
      <c r="A906" s="38"/>
    </row>
    <row r="907" spans="1:1">
      <c r="A907" s="38"/>
    </row>
    <row r="908" spans="1:1">
      <c r="A908" s="38"/>
    </row>
    <row r="909" spans="1:1">
      <c r="A909" s="38"/>
    </row>
    <row r="910" spans="1:1">
      <c r="A910" s="38"/>
    </row>
    <row r="911" spans="1:1">
      <c r="A911" s="38"/>
    </row>
    <row r="912" spans="1:1">
      <c r="A912" s="38"/>
    </row>
    <row r="913" spans="1:1">
      <c r="A913" s="38"/>
    </row>
    <row r="914" spans="1:1">
      <c r="A914" s="38"/>
    </row>
    <row r="915" spans="1:1">
      <c r="A915" s="38"/>
    </row>
    <row r="916" spans="1:1">
      <c r="A916" s="38"/>
    </row>
    <row r="917" spans="1:1">
      <c r="A917" s="38"/>
    </row>
    <row r="918" spans="1:1">
      <c r="A918" s="38"/>
    </row>
    <row r="919" spans="1:1">
      <c r="A919" s="38"/>
    </row>
    <row r="920" spans="1:1">
      <c r="A920" s="38"/>
    </row>
    <row r="921" spans="1:1">
      <c r="A921" s="38"/>
    </row>
    <row r="922" spans="1:1">
      <c r="A922" s="38"/>
    </row>
    <row r="923" spans="1:1">
      <c r="A923" s="38"/>
    </row>
    <row r="924" spans="1:1">
      <c r="A924" s="38"/>
    </row>
    <row r="925" spans="1:1">
      <c r="A925" s="38"/>
    </row>
    <row r="926" spans="1:1">
      <c r="A926" s="38"/>
    </row>
    <row r="927" spans="1:1">
      <c r="A927" s="38"/>
    </row>
    <row r="928" spans="1:1">
      <c r="A928" s="38"/>
    </row>
    <row r="929" spans="1:1">
      <c r="A929" s="38"/>
    </row>
    <row r="930" spans="1:1">
      <c r="A930" s="38"/>
    </row>
    <row r="931" spans="1:1">
      <c r="A931" s="38"/>
    </row>
    <row r="932" spans="1:1">
      <c r="A932" s="38"/>
    </row>
    <row r="933" spans="1:1">
      <c r="A933" s="38"/>
    </row>
    <row r="934" spans="1:1">
      <c r="A934" s="38"/>
    </row>
    <row r="935" spans="1:1">
      <c r="A935" s="38"/>
    </row>
    <row r="936" spans="1:1">
      <c r="A936" s="38"/>
    </row>
    <row r="937" spans="1:1">
      <c r="A937" s="38"/>
    </row>
    <row r="938" spans="1:1">
      <c r="A938" s="38"/>
    </row>
    <row r="939" spans="1:1">
      <c r="A939" s="38"/>
    </row>
    <row r="940" spans="1:1">
      <c r="A940" s="38"/>
    </row>
    <row r="941" spans="1:1">
      <c r="A941" s="38"/>
    </row>
    <row r="942" spans="1:1">
      <c r="A942" s="38"/>
    </row>
    <row r="943" spans="1:1">
      <c r="A943" s="38"/>
    </row>
    <row r="944" spans="1:1">
      <c r="A944" s="38"/>
    </row>
    <row r="945" spans="1:1">
      <c r="A945" s="38"/>
    </row>
    <row r="946" spans="1:1">
      <c r="A946" s="38"/>
    </row>
    <row r="947" spans="1:1">
      <c r="A947" s="38"/>
    </row>
    <row r="948" spans="1:1">
      <c r="A948" s="38"/>
    </row>
    <row r="949" spans="1:1">
      <c r="A949" s="38"/>
    </row>
    <row r="950" spans="1:1">
      <c r="A950" s="38"/>
    </row>
    <row r="951" spans="1:1">
      <c r="A951" s="38"/>
    </row>
    <row r="952" spans="1:1">
      <c r="A952" s="38"/>
    </row>
    <row r="953" spans="1:1">
      <c r="A953" s="38"/>
    </row>
    <row r="954" spans="1:1">
      <c r="A954" s="38"/>
    </row>
    <row r="955" spans="1:1">
      <c r="A955" s="38"/>
    </row>
    <row r="956" spans="1:1">
      <c r="A956" s="38"/>
    </row>
    <row r="957" spans="1:1">
      <c r="A957" s="38"/>
    </row>
    <row r="958" spans="1:1">
      <c r="A958" s="38"/>
    </row>
    <row r="959" spans="1:1">
      <c r="A959" s="38"/>
    </row>
    <row r="960" spans="1:1">
      <c r="A960" s="38"/>
    </row>
    <row r="961" spans="1:1">
      <c r="A961" s="38"/>
    </row>
    <row r="962" spans="1:1">
      <c r="A962" s="38"/>
    </row>
    <row r="963" spans="1:1">
      <c r="A963" s="38"/>
    </row>
    <row r="964" spans="1:1">
      <c r="A964" s="38"/>
    </row>
    <row r="965" spans="1:1">
      <c r="A965" s="38"/>
    </row>
    <row r="966" spans="1:1">
      <c r="A966" s="38"/>
    </row>
    <row r="967" spans="1:1">
      <c r="A967" s="38"/>
    </row>
    <row r="968" spans="1:1">
      <c r="A968" s="38"/>
    </row>
    <row r="969" spans="1:1">
      <c r="A969" s="38"/>
    </row>
    <row r="970" spans="1:1">
      <c r="A970" s="38"/>
    </row>
    <row r="971" spans="1:1">
      <c r="A971" s="38"/>
    </row>
    <row r="972" spans="1:1">
      <c r="A972" s="38"/>
    </row>
    <row r="973" spans="1:1">
      <c r="A973" s="38"/>
    </row>
    <row r="974" spans="1:1">
      <c r="A974" s="38"/>
    </row>
    <row r="975" spans="1:1">
      <c r="A975" s="38"/>
    </row>
    <row r="976" spans="1:1">
      <c r="A976" s="38"/>
    </row>
    <row r="977" spans="1:1">
      <c r="A977" s="38"/>
    </row>
    <row r="978" spans="1:1">
      <c r="A978" s="38"/>
    </row>
    <row r="979" spans="1:1">
      <c r="A979" s="38"/>
    </row>
    <row r="980" spans="1:1">
      <c r="A980" s="38"/>
    </row>
    <row r="981" spans="1:1">
      <c r="A981" s="38"/>
    </row>
    <row r="982" spans="1:1">
      <c r="A982" s="38"/>
    </row>
    <row r="983" spans="1:1">
      <c r="A983" s="38"/>
    </row>
    <row r="984" spans="1:1">
      <c r="A984" s="38"/>
    </row>
    <row r="985" spans="1:1">
      <c r="A985" s="38"/>
    </row>
    <row r="986" spans="1:1">
      <c r="A986" s="38"/>
    </row>
    <row r="987" spans="1:1">
      <c r="A987" s="38"/>
    </row>
    <row r="988" spans="1:1">
      <c r="A988" s="38"/>
    </row>
    <row r="989" spans="1:1">
      <c r="A989" s="38"/>
    </row>
    <row r="990" spans="1:1">
      <c r="A990" s="38"/>
    </row>
    <row r="991" spans="1:1">
      <c r="A991" s="38"/>
    </row>
    <row r="992" spans="1:1">
      <c r="A992" s="38"/>
    </row>
    <row r="993" spans="1:1">
      <c r="A993" s="38"/>
    </row>
    <row r="994" spans="1:1">
      <c r="A994" s="38"/>
    </row>
    <row r="995" spans="1:1">
      <c r="A995" s="38"/>
    </row>
    <row r="996" spans="1:1">
      <c r="A996" s="38"/>
    </row>
    <row r="997" spans="1:1">
      <c r="A997" s="38"/>
    </row>
    <row r="998" spans="1:1">
      <c r="A998" s="38"/>
    </row>
    <row r="999" spans="1:1">
      <c r="A999" s="38"/>
    </row>
    <row r="1000" spans="1:1">
      <c r="A1000" s="38"/>
    </row>
    <row r="1001" spans="1:1">
      <c r="A1001" s="38"/>
    </row>
    <row r="1002" spans="1:1">
      <c r="A1002" s="38"/>
    </row>
    <row r="1003" spans="1:1">
      <c r="A1003" s="38"/>
    </row>
    <row r="1004" spans="1:1">
      <c r="A1004" s="38"/>
    </row>
    <row r="1005" spans="1:1">
      <c r="A1005" s="38"/>
    </row>
    <row r="1006" spans="1:1">
      <c r="A1006" s="38"/>
    </row>
    <row r="1007" spans="1:1">
      <c r="A1007" s="38"/>
    </row>
    <row r="1008" spans="1:1">
      <c r="A1008" s="38"/>
    </row>
    <row r="1009" spans="1:1">
      <c r="A1009" s="38"/>
    </row>
    <row r="1010" spans="1:1">
      <c r="A1010" s="38"/>
    </row>
    <row r="1011" spans="1:1">
      <c r="A1011" s="38"/>
    </row>
    <row r="1012" spans="1:1">
      <c r="A1012" s="38"/>
    </row>
    <row r="1013" spans="1:1">
      <c r="A1013" s="38"/>
    </row>
    <row r="1014" spans="1:1">
      <c r="A1014" s="38"/>
    </row>
    <row r="1015" spans="1:1">
      <c r="A1015" s="38"/>
    </row>
    <row r="1016" spans="1:1">
      <c r="A1016" s="38"/>
    </row>
    <row r="1017" spans="1:1">
      <c r="A1017" s="38"/>
    </row>
    <row r="1018" spans="1:1">
      <c r="A1018" s="38"/>
    </row>
    <row r="1019" spans="1:1">
      <c r="A1019" s="38"/>
    </row>
    <row r="1020" spans="1:1">
      <c r="A1020" s="38"/>
    </row>
    <row r="1021" spans="1:1">
      <c r="A1021" s="38"/>
    </row>
    <row r="1022" spans="1:1">
      <c r="A1022" s="38"/>
    </row>
    <row r="1023" spans="1:1">
      <c r="A1023" s="38"/>
    </row>
    <row r="1024" spans="1:1">
      <c r="A1024" s="38"/>
    </row>
    <row r="1025" spans="1:1">
      <c r="A1025" s="38"/>
    </row>
    <row r="1026" spans="1:1">
      <c r="A1026" s="38"/>
    </row>
    <row r="1027" spans="1:1">
      <c r="A1027" s="38"/>
    </row>
    <row r="1028" spans="1:1">
      <c r="A1028" s="38"/>
    </row>
    <row r="1029" spans="1:1">
      <c r="A1029" s="38"/>
    </row>
    <row r="1030" spans="1:1">
      <c r="A1030" s="38"/>
    </row>
    <row r="1031" spans="1:1">
      <c r="A1031" s="38"/>
    </row>
    <row r="1032" spans="1:1">
      <c r="A1032" s="38"/>
    </row>
    <row r="1033" spans="1:1">
      <c r="A1033" s="38"/>
    </row>
    <row r="1034" spans="1:1">
      <c r="A1034" s="38"/>
    </row>
    <row r="1035" spans="1:1">
      <c r="A1035" s="38"/>
    </row>
    <row r="1036" spans="1:1">
      <c r="A1036" s="38"/>
    </row>
    <row r="1037" spans="1:1">
      <c r="A1037" s="38"/>
    </row>
    <row r="1038" spans="1:1">
      <c r="A1038" s="38"/>
    </row>
    <row r="1039" spans="1:1">
      <c r="A1039" s="38"/>
    </row>
    <row r="1040" spans="1:1">
      <c r="A1040" s="38"/>
    </row>
    <row r="1041" spans="1:1">
      <c r="A1041" s="38"/>
    </row>
    <row r="1042" spans="1:1">
      <c r="A1042" s="38"/>
    </row>
    <row r="1043" spans="1:1">
      <c r="A1043" s="38"/>
    </row>
    <row r="1044" spans="1:1">
      <c r="A1044" s="38"/>
    </row>
    <row r="1045" spans="1:1">
      <c r="A1045" s="38"/>
    </row>
    <row r="1046" spans="1:1">
      <c r="A1046" s="38"/>
    </row>
    <row r="1047" spans="1:1">
      <c r="A1047" s="38"/>
    </row>
    <row r="1048" spans="1:1">
      <c r="A1048" s="38"/>
    </row>
    <row r="1049" spans="1:1">
      <c r="A1049" s="38"/>
    </row>
    <row r="1050" spans="1:1">
      <c r="A1050" s="38"/>
    </row>
    <row r="1051" spans="1:1">
      <c r="A1051" s="38"/>
    </row>
    <row r="1052" spans="1:1">
      <c r="A1052" s="38"/>
    </row>
    <row r="1053" spans="1:1">
      <c r="A1053" s="38"/>
    </row>
    <row r="1054" spans="1:1">
      <c r="A1054" s="38"/>
    </row>
    <row r="1055" spans="1:1">
      <c r="A1055" s="38"/>
    </row>
    <row r="1056" spans="1:1">
      <c r="A1056" s="38"/>
    </row>
    <row r="1057" spans="1:1">
      <c r="A1057" s="38"/>
    </row>
    <row r="1058" spans="1:1">
      <c r="A1058" s="38"/>
    </row>
    <row r="1059" spans="1:1">
      <c r="A1059" s="38"/>
    </row>
    <row r="1060" spans="1:1">
      <c r="A1060" s="38"/>
    </row>
    <row r="1061" spans="1:1">
      <c r="A1061" s="38"/>
    </row>
    <row r="1062" spans="1:1">
      <c r="A1062" s="38"/>
    </row>
    <row r="1063" spans="1:1">
      <c r="A1063" s="38"/>
    </row>
    <row r="1064" spans="1:1">
      <c r="A1064" s="38"/>
    </row>
    <row r="1065" spans="1:1">
      <c r="A1065" s="38"/>
    </row>
    <row r="1066" spans="1:1">
      <c r="A1066" s="38"/>
    </row>
    <row r="1067" spans="1:1">
      <c r="A1067" s="38"/>
    </row>
    <row r="1068" spans="1:1">
      <c r="A1068" s="38"/>
    </row>
    <row r="1069" spans="1:1">
      <c r="A1069" s="38"/>
    </row>
    <row r="1070" spans="1:1">
      <c r="A1070" s="38"/>
    </row>
    <row r="1071" spans="1:1">
      <c r="A1071" s="38"/>
    </row>
    <row r="1072" spans="1:1">
      <c r="A1072" s="38"/>
    </row>
    <row r="1073" spans="1:1">
      <c r="A1073" s="38"/>
    </row>
    <row r="1074" spans="1:1">
      <c r="A1074" s="38"/>
    </row>
    <row r="1075" spans="1:1">
      <c r="A1075" s="38"/>
    </row>
    <row r="1076" spans="1:1">
      <c r="A1076" s="38"/>
    </row>
    <row r="1077" spans="1:1">
      <c r="A1077" s="38"/>
    </row>
    <row r="1078" spans="1:1">
      <c r="A1078" s="38"/>
    </row>
    <row r="1079" spans="1:1">
      <c r="A1079" s="38"/>
    </row>
    <row r="1080" spans="1:1">
      <c r="A1080" s="38"/>
    </row>
    <row r="1081" spans="1:1">
      <c r="A1081" s="38"/>
    </row>
    <row r="1082" spans="1:1">
      <c r="A1082" s="38"/>
    </row>
    <row r="1083" spans="1:1">
      <c r="A1083" s="38"/>
    </row>
    <row r="1084" spans="1:1">
      <c r="A1084" s="38"/>
    </row>
    <row r="1085" spans="1:1">
      <c r="A1085" s="38"/>
    </row>
    <row r="1086" spans="1:1">
      <c r="A1086" s="38"/>
    </row>
    <row r="1087" spans="1:1">
      <c r="A1087" s="38"/>
    </row>
    <row r="1088" spans="1:1">
      <c r="A1088" s="38"/>
    </row>
    <row r="1089" spans="1:1">
      <c r="A1089" s="38"/>
    </row>
    <row r="1090" spans="1:1">
      <c r="A1090" s="38"/>
    </row>
    <row r="1091" spans="1:1">
      <c r="A1091" s="38"/>
    </row>
    <row r="1092" spans="1:1">
      <c r="A1092" s="38"/>
    </row>
    <row r="1093" spans="1:1">
      <c r="A1093" s="38"/>
    </row>
    <row r="1094" spans="1:1">
      <c r="A1094" s="38"/>
    </row>
    <row r="1095" spans="1:1">
      <c r="A1095" s="38"/>
    </row>
    <row r="1096" spans="1:1">
      <c r="A1096" s="38"/>
    </row>
    <row r="1097" spans="1:1">
      <c r="A1097" s="38"/>
    </row>
    <row r="1098" spans="1:1">
      <c r="A1098" s="38"/>
    </row>
    <row r="1099" spans="1:1">
      <c r="A1099" s="38"/>
    </row>
    <row r="1100" spans="1:1">
      <c r="A1100" s="38"/>
    </row>
    <row r="1101" spans="1:1">
      <c r="A1101" s="38"/>
    </row>
    <row r="1102" spans="1:1">
      <c r="A1102" s="38"/>
    </row>
    <row r="1103" spans="1:1">
      <c r="A1103" s="38"/>
    </row>
    <row r="1104" spans="1:1">
      <c r="A1104" s="38"/>
    </row>
    <row r="1105" spans="1:1">
      <c r="A1105" s="38"/>
    </row>
    <row r="1106" spans="1:1">
      <c r="A1106" s="38"/>
    </row>
    <row r="1107" spans="1:1">
      <c r="A1107" s="38"/>
    </row>
    <row r="1108" spans="1:1">
      <c r="A1108" s="38"/>
    </row>
    <row r="1109" spans="1:1">
      <c r="A1109" s="38"/>
    </row>
    <row r="1110" spans="1:1">
      <c r="A1110" s="38"/>
    </row>
    <row r="1111" spans="1:1">
      <c r="A1111" s="38"/>
    </row>
    <row r="1112" spans="1:1">
      <c r="A1112" s="38"/>
    </row>
    <row r="1113" spans="1:1">
      <c r="A1113" s="38"/>
    </row>
    <row r="1114" spans="1:1">
      <c r="A1114" s="38"/>
    </row>
    <row r="1115" spans="1:1">
      <c r="A1115" s="38"/>
    </row>
    <row r="1116" spans="1:1">
      <c r="A1116" s="38"/>
    </row>
    <row r="1117" spans="1:1">
      <c r="A1117" s="38"/>
    </row>
    <row r="1118" spans="1:1">
      <c r="A1118" s="38"/>
    </row>
    <row r="1119" spans="1:1">
      <c r="A1119" s="38"/>
    </row>
    <row r="1120" spans="1:1">
      <c r="A1120" s="38"/>
    </row>
    <row r="1121" spans="1:60">
      <c r="A1121" s="38"/>
    </row>
    <row r="1122" spans="1:60">
      <c r="A1122" s="38"/>
    </row>
    <row r="1123" spans="1:60">
      <c r="A1123" s="38"/>
    </row>
    <row r="1124" spans="1:60">
      <c r="A1124" s="38"/>
    </row>
    <row r="1125" spans="1:60">
      <c r="A1125" s="38"/>
    </row>
    <row r="1126" spans="1:60" s="48" customFormat="1">
      <c r="A1126" s="38"/>
      <c r="B1126" s="152"/>
      <c r="C1126"/>
      <c r="D1126"/>
      <c r="E1126"/>
      <c r="F1126"/>
      <c r="G1126"/>
      <c r="H1126"/>
      <c r="I1126" s="173"/>
      <c r="J1126" s="17"/>
      <c r="K1126"/>
      <c r="L1126"/>
      <c r="M1126" s="38"/>
      <c r="N1126"/>
      <c r="O1126" s="38"/>
      <c r="P1126"/>
      <c r="Q1126" s="38"/>
      <c r="R1126"/>
      <c r="S1126"/>
      <c r="T1126"/>
      <c r="U1126" s="38"/>
      <c r="V1126" s="38"/>
      <c r="W1126"/>
      <c r="X1126" s="166"/>
      <c r="Y1126" s="38"/>
      <c r="Z1126"/>
      <c r="AA1126" s="38"/>
      <c r="AB1126" s="38"/>
      <c r="AC1126" s="38"/>
      <c r="AD1126"/>
      <c r="AE1126" s="157"/>
      <c r="AF1126" s="53"/>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row>
    <row r="1127" spans="1:60" s="48" customFormat="1">
      <c r="A1127" s="38"/>
      <c r="B1127" s="152"/>
      <c r="C1127"/>
      <c r="D1127"/>
      <c r="E1127"/>
      <c r="F1127"/>
      <c r="G1127"/>
      <c r="H1127"/>
      <c r="I1127" s="173"/>
      <c r="J1127" s="17"/>
      <c r="K1127"/>
      <c r="L1127"/>
      <c r="M1127" s="38"/>
      <c r="N1127"/>
      <c r="O1127" s="38"/>
      <c r="P1127"/>
      <c r="Q1127" s="38"/>
      <c r="R1127"/>
      <c r="S1127"/>
      <c r="T1127"/>
      <c r="U1127" s="38"/>
      <c r="V1127" s="38"/>
      <c r="W1127"/>
      <c r="X1127" s="166"/>
      <c r="Y1127" s="38"/>
      <c r="Z1127"/>
      <c r="AA1127" s="38"/>
      <c r="AB1127" s="38"/>
      <c r="AC1127" s="38"/>
      <c r="AD1127"/>
      <c r="AE1127" s="157"/>
      <c r="AF1127" s="53"/>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row>
    <row r="1128" spans="1:60" s="48" customFormat="1">
      <c r="A1128" s="38"/>
      <c r="B1128" s="152"/>
      <c r="C1128"/>
      <c r="D1128"/>
      <c r="E1128"/>
      <c r="F1128"/>
      <c r="G1128"/>
      <c r="H1128"/>
      <c r="I1128" s="173"/>
      <c r="J1128" s="17"/>
      <c r="K1128"/>
      <c r="L1128"/>
      <c r="M1128" s="38"/>
      <c r="N1128"/>
      <c r="O1128" s="38"/>
      <c r="P1128"/>
      <c r="Q1128" s="38"/>
      <c r="R1128"/>
      <c r="S1128"/>
      <c r="T1128"/>
      <c r="U1128" s="38"/>
      <c r="V1128" s="38"/>
      <c r="W1128"/>
      <c r="X1128" s="166"/>
      <c r="Y1128" s="38"/>
      <c r="Z1128"/>
      <c r="AA1128" s="38"/>
      <c r="AB1128" s="38"/>
      <c r="AC1128" s="38"/>
      <c r="AD1128"/>
      <c r="AE1128" s="157"/>
      <c r="AF1128" s="53"/>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row>
    <row r="1129" spans="1:60" s="48" customFormat="1">
      <c r="A1129" s="38"/>
      <c r="B1129" s="152"/>
      <c r="C1129"/>
      <c r="D1129"/>
      <c r="E1129"/>
      <c r="F1129"/>
      <c r="G1129"/>
      <c r="H1129"/>
      <c r="I1129" s="173"/>
      <c r="J1129" s="17"/>
      <c r="K1129"/>
      <c r="L1129"/>
      <c r="M1129" s="38"/>
      <c r="N1129"/>
      <c r="O1129" s="38"/>
      <c r="P1129"/>
      <c r="Q1129" s="38"/>
      <c r="R1129"/>
      <c r="S1129"/>
      <c r="T1129"/>
      <c r="U1129" s="38"/>
      <c r="V1129" s="38"/>
      <c r="W1129"/>
      <c r="X1129" s="166"/>
      <c r="Y1129" s="38"/>
      <c r="Z1129"/>
      <c r="AA1129" s="38"/>
      <c r="AB1129" s="38"/>
      <c r="AC1129" s="38"/>
      <c r="AD1129"/>
      <c r="AE1129" s="157"/>
      <c r="AF1129" s="53"/>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row>
    <row r="1130" spans="1:60" s="48" customFormat="1">
      <c r="A1130" s="38"/>
      <c r="B1130" s="152"/>
      <c r="C1130"/>
      <c r="D1130"/>
      <c r="E1130"/>
      <c r="F1130"/>
      <c r="G1130"/>
      <c r="H1130"/>
      <c r="I1130" s="173"/>
      <c r="J1130" s="17"/>
      <c r="K1130"/>
      <c r="L1130"/>
      <c r="M1130" s="38"/>
      <c r="N1130"/>
      <c r="O1130" s="38"/>
      <c r="P1130"/>
      <c r="Q1130" s="38"/>
      <c r="R1130"/>
      <c r="S1130"/>
      <c r="T1130"/>
      <c r="U1130" s="38"/>
      <c r="V1130" s="38"/>
      <c r="W1130"/>
      <c r="X1130" s="166"/>
      <c r="Y1130" s="38"/>
      <c r="Z1130"/>
      <c r="AA1130" s="38"/>
      <c r="AB1130" s="38"/>
      <c r="AC1130" s="38"/>
      <c r="AD1130"/>
      <c r="AE1130" s="157"/>
      <c r="AF1130" s="53"/>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row>
    <row r="1131" spans="1:60" s="48" customFormat="1">
      <c r="A1131" s="38"/>
      <c r="B1131" s="152"/>
      <c r="C1131"/>
      <c r="D1131"/>
      <c r="E1131"/>
      <c r="F1131"/>
      <c r="G1131"/>
      <c r="H1131"/>
      <c r="I1131" s="173"/>
      <c r="J1131" s="17"/>
      <c r="K1131"/>
      <c r="L1131"/>
      <c r="M1131" s="38"/>
      <c r="N1131"/>
      <c r="O1131" s="38"/>
      <c r="P1131"/>
      <c r="Q1131" s="38"/>
      <c r="R1131"/>
      <c r="S1131"/>
      <c r="T1131"/>
      <c r="U1131" s="38"/>
      <c r="V1131" s="38"/>
      <c r="W1131"/>
      <c r="X1131" s="166"/>
      <c r="Y1131" s="38"/>
      <c r="Z1131"/>
      <c r="AA1131" s="38"/>
      <c r="AB1131" s="38"/>
      <c r="AC1131" s="38"/>
      <c r="AD1131"/>
      <c r="AE1131" s="157"/>
      <c r="AF1131" s="53"/>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row>
    <row r="1132" spans="1:60" s="48" customFormat="1">
      <c r="A1132" s="38"/>
      <c r="B1132" s="152"/>
      <c r="C1132"/>
      <c r="D1132"/>
      <c r="E1132"/>
      <c r="F1132"/>
      <c r="G1132"/>
      <c r="H1132"/>
      <c r="I1132" s="173"/>
      <c r="J1132" s="17"/>
      <c r="K1132"/>
      <c r="L1132"/>
      <c r="M1132" s="38"/>
      <c r="N1132"/>
      <c r="O1132" s="38"/>
      <c r="P1132"/>
      <c r="Q1132" s="38"/>
      <c r="R1132"/>
      <c r="S1132"/>
      <c r="T1132"/>
      <c r="U1132" s="38"/>
      <c r="V1132" s="38"/>
      <c r="W1132"/>
      <c r="X1132" s="166"/>
      <c r="Y1132" s="38"/>
      <c r="Z1132"/>
      <c r="AA1132" s="38"/>
      <c r="AB1132" s="38"/>
      <c r="AC1132" s="38"/>
      <c r="AD1132"/>
      <c r="AE1132" s="157"/>
      <c r="AF1132" s="53"/>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row>
    <row r="1133" spans="1:60" s="48" customFormat="1">
      <c r="A1133" s="38"/>
      <c r="B1133" s="152"/>
      <c r="C1133"/>
      <c r="D1133"/>
      <c r="E1133"/>
      <c r="F1133"/>
      <c r="G1133"/>
      <c r="H1133"/>
      <c r="I1133" s="173"/>
      <c r="J1133" s="17"/>
      <c r="K1133"/>
      <c r="L1133"/>
      <c r="M1133" s="38"/>
      <c r="N1133"/>
      <c r="O1133" s="38"/>
      <c r="P1133"/>
      <c r="Q1133" s="38"/>
      <c r="R1133"/>
      <c r="S1133"/>
      <c r="T1133"/>
      <c r="U1133" s="38"/>
      <c r="V1133" s="38"/>
      <c r="W1133"/>
      <c r="X1133" s="166"/>
      <c r="Y1133" s="38"/>
      <c r="Z1133"/>
      <c r="AA1133" s="38"/>
      <c r="AB1133" s="38"/>
      <c r="AC1133" s="38"/>
      <c r="AD1133"/>
      <c r="AE1133" s="157"/>
      <c r="AF1133" s="5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row>
    <row r="1134" spans="1:60" s="48" customFormat="1">
      <c r="A1134" s="38"/>
      <c r="B1134" s="152"/>
      <c r="C1134"/>
      <c r="D1134"/>
      <c r="E1134"/>
      <c r="F1134"/>
      <c r="G1134"/>
      <c r="H1134"/>
      <c r="I1134" s="173"/>
      <c r="J1134" s="17"/>
      <c r="K1134"/>
      <c r="L1134"/>
      <c r="M1134" s="38"/>
      <c r="N1134"/>
      <c r="O1134" s="38"/>
      <c r="P1134"/>
      <c r="Q1134" s="38"/>
      <c r="R1134"/>
      <c r="S1134"/>
      <c r="T1134"/>
      <c r="U1134" s="38"/>
      <c r="V1134" s="38"/>
      <c r="W1134"/>
      <c r="X1134" s="166"/>
      <c r="Y1134" s="38"/>
      <c r="Z1134"/>
      <c r="AA1134" s="38"/>
      <c r="AB1134" s="38"/>
      <c r="AC1134" s="38"/>
      <c r="AD1134"/>
      <c r="AE1134" s="157"/>
      <c r="AF1134" s="53"/>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row>
    <row r="1135" spans="1:60" s="48" customFormat="1">
      <c r="A1135" s="38"/>
      <c r="B1135" s="152"/>
      <c r="C1135"/>
      <c r="D1135"/>
      <c r="E1135"/>
      <c r="F1135"/>
      <c r="G1135"/>
      <c r="H1135"/>
      <c r="I1135" s="173"/>
      <c r="J1135" s="17"/>
      <c r="K1135"/>
      <c r="L1135"/>
      <c r="M1135" s="38"/>
      <c r="N1135"/>
      <c r="O1135" s="38"/>
      <c r="P1135"/>
      <c r="Q1135" s="38"/>
      <c r="R1135"/>
      <c r="S1135"/>
      <c r="T1135"/>
      <c r="U1135" s="38"/>
      <c r="V1135" s="38"/>
      <c r="W1135"/>
      <c r="X1135" s="166"/>
      <c r="Y1135" s="38"/>
      <c r="Z1135"/>
      <c r="AA1135" s="38"/>
      <c r="AB1135" s="38"/>
      <c r="AC1135" s="38"/>
      <c r="AD1135"/>
      <c r="AE1135" s="157"/>
      <c r="AF1135" s="53"/>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row>
    <row r="1136" spans="1:60" s="48" customFormat="1">
      <c r="A1136" s="38"/>
      <c r="B1136" s="152"/>
      <c r="C1136"/>
      <c r="D1136"/>
      <c r="E1136"/>
      <c r="F1136"/>
      <c r="G1136"/>
      <c r="H1136"/>
      <c r="I1136" s="173"/>
      <c r="J1136" s="17"/>
      <c r="K1136"/>
      <c r="L1136"/>
      <c r="M1136" s="38"/>
      <c r="N1136"/>
      <c r="O1136" s="38"/>
      <c r="P1136"/>
      <c r="Q1136" s="38"/>
      <c r="R1136"/>
      <c r="S1136"/>
      <c r="T1136"/>
      <c r="U1136" s="38"/>
      <c r="V1136" s="38"/>
      <c r="W1136"/>
      <c r="X1136" s="166"/>
      <c r="Y1136" s="38"/>
      <c r="Z1136"/>
      <c r="AA1136" s="38"/>
      <c r="AB1136" s="38"/>
      <c r="AC1136" s="38"/>
      <c r="AD1136"/>
      <c r="AE1136" s="157"/>
      <c r="AF1136" s="53"/>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row>
    <row r="1137" spans="1:60" s="48" customFormat="1">
      <c r="A1137" s="38"/>
      <c r="B1137" s="152"/>
      <c r="C1137"/>
      <c r="D1137"/>
      <c r="E1137"/>
      <c r="F1137"/>
      <c r="G1137"/>
      <c r="H1137"/>
      <c r="I1137" s="173"/>
      <c r="J1137" s="17"/>
      <c r="K1137"/>
      <c r="L1137"/>
      <c r="M1137" s="38"/>
      <c r="N1137"/>
      <c r="O1137" s="38"/>
      <c r="P1137"/>
      <c r="Q1137" s="38"/>
      <c r="R1137"/>
      <c r="S1137"/>
      <c r="T1137"/>
      <c r="U1137" s="38"/>
      <c r="V1137" s="38"/>
      <c r="W1137"/>
      <c r="X1137" s="166"/>
      <c r="Y1137" s="38"/>
      <c r="Z1137"/>
      <c r="AA1137" s="38"/>
      <c r="AB1137" s="38"/>
      <c r="AC1137" s="38"/>
      <c r="AD1137"/>
      <c r="AE1137" s="157"/>
      <c r="AF1137" s="53"/>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row>
    <row r="1138" spans="1:60" s="48" customFormat="1">
      <c r="A1138" s="38"/>
      <c r="B1138" s="152"/>
      <c r="C1138"/>
      <c r="D1138"/>
      <c r="E1138"/>
      <c r="F1138"/>
      <c r="G1138"/>
      <c r="H1138"/>
      <c r="I1138" s="173"/>
      <c r="J1138" s="17"/>
      <c r="K1138"/>
      <c r="L1138"/>
      <c r="M1138" s="38"/>
      <c r="N1138"/>
      <c r="O1138" s="38"/>
      <c r="P1138"/>
      <c r="Q1138" s="38"/>
      <c r="R1138"/>
      <c r="S1138"/>
      <c r="T1138"/>
      <c r="U1138" s="38"/>
      <c r="V1138" s="38"/>
      <c r="W1138"/>
      <c r="X1138" s="166"/>
      <c r="Y1138" s="38"/>
      <c r="Z1138"/>
      <c r="AA1138" s="38"/>
      <c r="AB1138" s="38"/>
      <c r="AC1138" s="38"/>
      <c r="AD1138"/>
      <c r="AE1138" s="157"/>
      <c r="AF1138" s="53"/>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row>
    <row r="1139" spans="1:60" s="48" customFormat="1">
      <c r="A1139" s="38"/>
      <c r="B1139" s="152"/>
      <c r="C1139"/>
      <c r="D1139"/>
      <c r="E1139"/>
      <c r="F1139"/>
      <c r="G1139"/>
      <c r="H1139"/>
      <c r="I1139" s="173"/>
      <c r="J1139" s="17"/>
      <c r="K1139"/>
      <c r="L1139"/>
      <c r="M1139" s="38"/>
      <c r="N1139"/>
      <c r="O1139" s="38"/>
      <c r="P1139"/>
      <c r="Q1139" s="38"/>
      <c r="R1139"/>
      <c r="S1139"/>
      <c r="T1139"/>
      <c r="U1139" s="38"/>
      <c r="V1139" s="38"/>
      <c r="W1139"/>
      <c r="X1139" s="166"/>
      <c r="Y1139" s="38"/>
      <c r="Z1139"/>
      <c r="AA1139" s="38"/>
      <c r="AB1139" s="38"/>
      <c r="AC1139" s="38"/>
      <c r="AD1139"/>
      <c r="AE1139" s="157"/>
      <c r="AF1139" s="53"/>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row>
    <row r="1140" spans="1:60" s="48" customFormat="1">
      <c r="A1140" s="38"/>
      <c r="B1140" s="152"/>
      <c r="C1140"/>
      <c r="D1140"/>
      <c r="E1140"/>
      <c r="F1140"/>
      <c r="G1140"/>
      <c r="H1140"/>
      <c r="I1140" s="173"/>
      <c r="J1140" s="17"/>
      <c r="K1140"/>
      <c r="L1140"/>
      <c r="M1140" s="38"/>
      <c r="N1140"/>
      <c r="O1140" s="38"/>
      <c r="P1140"/>
      <c r="Q1140" s="38"/>
      <c r="R1140"/>
      <c r="S1140"/>
      <c r="T1140"/>
      <c r="U1140" s="38"/>
      <c r="V1140" s="38"/>
      <c r="W1140"/>
      <c r="X1140" s="166"/>
      <c r="Y1140" s="38"/>
      <c r="Z1140"/>
      <c r="AA1140" s="38"/>
      <c r="AB1140" s="38"/>
      <c r="AC1140" s="38"/>
      <c r="AD1140"/>
      <c r="AE1140" s="157"/>
      <c r="AF1140" s="53"/>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row>
    <row r="1141" spans="1:60" s="48" customFormat="1">
      <c r="A1141" s="38"/>
      <c r="B1141" s="152"/>
      <c r="C1141"/>
      <c r="D1141"/>
      <c r="E1141"/>
      <c r="F1141"/>
      <c r="G1141"/>
      <c r="H1141"/>
      <c r="I1141" s="173"/>
      <c r="J1141" s="17"/>
      <c r="K1141"/>
      <c r="L1141"/>
      <c r="M1141" s="38"/>
      <c r="N1141"/>
      <c r="O1141" s="38"/>
      <c r="P1141"/>
      <c r="Q1141" s="38"/>
      <c r="R1141"/>
      <c r="S1141"/>
      <c r="T1141"/>
      <c r="U1141" s="38"/>
      <c r="V1141" s="38"/>
      <c r="W1141"/>
      <c r="X1141" s="166"/>
      <c r="Y1141" s="38"/>
      <c r="Z1141"/>
      <c r="AA1141" s="38"/>
      <c r="AB1141" s="38"/>
      <c r="AC1141" s="38"/>
      <c r="AD1141"/>
      <c r="AE1141" s="157"/>
      <c r="AF1141" s="53"/>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row>
    <row r="1142" spans="1:60" s="48" customFormat="1">
      <c r="A1142" s="38"/>
      <c r="B1142" s="152"/>
      <c r="C1142"/>
      <c r="D1142"/>
      <c r="E1142"/>
      <c r="F1142"/>
      <c r="G1142"/>
      <c r="H1142"/>
      <c r="I1142" s="173"/>
      <c r="J1142" s="17"/>
      <c r="K1142"/>
      <c r="L1142"/>
      <c r="M1142" s="38"/>
      <c r="N1142"/>
      <c r="O1142" s="38"/>
      <c r="P1142"/>
      <c r="Q1142" s="38"/>
      <c r="R1142"/>
      <c r="S1142"/>
      <c r="T1142"/>
      <c r="U1142" s="38"/>
      <c r="V1142" s="38"/>
      <c r="W1142"/>
      <c r="X1142" s="166"/>
      <c r="Y1142" s="38"/>
      <c r="Z1142"/>
      <c r="AA1142" s="38"/>
      <c r="AB1142" s="38"/>
      <c r="AC1142" s="38"/>
      <c r="AD1142"/>
      <c r="AE1142" s="157"/>
      <c r="AF1142" s="53"/>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row>
    <row r="1143" spans="1:60" s="48" customFormat="1">
      <c r="A1143" s="38"/>
      <c r="B1143" s="152"/>
      <c r="C1143"/>
      <c r="D1143"/>
      <c r="E1143"/>
      <c r="F1143"/>
      <c r="G1143"/>
      <c r="H1143"/>
      <c r="I1143" s="173"/>
      <c r="J1143" s="17"/>
      <c r="K1143"/>
      <c r="L1143"/>
      <c r="M1143" s="38"/>
      <c r="N1143"/>
      <c r="O1143" s="38"/>
      <c r="P1143"/>
      <c r="Q1143" s="38"/>
      <c r="R1143"/>
      <c r="S1143"/>
      <c r="T1143"/>
      <c r="U1143" s="38"/>
      <c r="V1143" s="38"/>
      <c r="W1143"/>
      <c r="X1143" s="166"/>
      <c r="Y1143" s="38"/>
      <c r="Z1143"/>
      <c r="AA1143" s="38"/>
      <c r="AB1143" s="38"/>
      <c r="AC1143" s="38"/>
      <c r="AD1143"/>
      <c r="AE1143" s="157"/>
      <c r="AF1143" s="5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row>
    <row r="1144" spans="1:60" s="48" customFormat="1">
      <c r="A1144" s="38"/>
      <c r="B1144" s="152"/>
      <c r="C1144"/>
      <c r="D1144"/>
      <c r="E1144"/>
      <c r="F1144"/>
      <c r="G1144"/>
      <c r="H1144"/>
      <c r="I1144" s="173"/>
      <c r="J1144" s="17"/>
      <c r="K1144"/>
      <c r="L1144"/>
      <c r="M1144" s="38"/>
      <c r="N1144"/>
      <c r="O1144" s="38"/>
      <c r="P1144"/>
      <c r="Q1144" s="38"/>
      <c r="R1144"/>
      <c r="S1144"/>
      <c r="T1144"/>
      <c r="U1144" s="38"/>
      <c r="V1144" s="38"/>
      <c r="W1144"/>
      <c r="X1144" s="166"/>
      <c r="Y1144" s="38"/>
      <c r="Z1144"/>
      <c r="AA1144" s="38"/>
      <c r="AB1144" s="38"/>
      <c r="AC1144" s="38"/>
      <c r="AD1144"/>
      <c r="AE1144" s="157"/>
      <c r="AF1144" s="53"/>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row>
    <row r="1145" spans="1:60" s="48" customFormat="1">
      <c r="A1145" s="38"/>
      <c r="B1145" s="152"/>
      <c r="C1145"/>
      <c r="D1145"/>
      <c r="E1145"/>
      <c r="F1145"/>
      <c r="G1145"/>
      <c r="H1145"/>
      <c r="I1145" s="173"/>
      <c r="J1145" s="17"/>
      <c r="K1145"/>
      <c r="L1145"/>
      <c r="M1145" s="38"/>
      <c r="N1145"/>
      <c r="O1145" s="38"/>
      <c r="P1145"/>
      <c r="Q1145" s="38"/>
      <c r="R1145"/>
      <c r="S1145"/>
      <c r="T1145"/>
      <c r="U1145" s="38"/>
      <c r="V1145" s="38"/>
      <c r="W1145"/>
      <c r="X1145" s="166"/>
      <c r="Y1145" s="38"/>
      <c r="Z1145"/>
      <c r="AA1145" s="38"/>
      <c r="AB1145" s="38"/>
      <c r="AC1145" s="38"/>
      <c r="AD1145"/>
      <c r="AE1145" s="157"/>
      <c r="AF1145" s="53"/>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row>
    <row r="1146" spans="1:60" s="48" customFormat="1">
      <c r="A1146" s="38"/>
      <c r="B1146" s="152"/>
      <c r="C1146"/>
      <c r="D1146"/>
      <c r="E1146"/>
      <c r="F1146"/>
      <c r="G1146"/>
      <c r="H1146"/>
      <c r="I1146" s="173"/>
      <c r="J1146" s="17"/>
      <c r="K1146"/>
      <c r="L1146"/>
      <c r="M1146" s="38"/>
      <c r="N1146"/>
      <c r="O1146" s="38"/>
      <c r="P1146"/>
      <c r="Q1146" s="38"/>
      <c r="R1146"/>
      <c r="S1146"/>
      <c r="T1146"/>
      <c r="U1146" s="38"/>
      <c r="V1146" s="38"/>
      <c r="W1146"/>
      <c r="X1146" s="166"/>
      <c r="Y1146" s="38"/>
      <c r="Z1146"/>
      <c r="AA1146" s="38"/>
      <c r="AB1146" s="38"/>
      <c r="AC1146" s="38"/>
      <c r="AD1146"/>
      <c r="AE1146" s="157"/>
      <c r="AF1146" s="53"/>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row>
    <row r="1147" spans="1:60" s="48" customFormat="1">
      <c r="A1147" s="38"/>
      <c r="B1147" s="152"/>
      <c r="C1147"/>
      <c r="D1147"/>
      <c r="E1147"/>
      <c r="F1147"/>
      <c r="G1147"/>
      <c r="H1147"/>
      <c r="I1147" s="173"/>
      <c r="J1147" s="17"/>
      <c r="K1147"/>
      <c r="L1147"/>
      <c r="M1147" s="38"/>
      <c r="N1147"/>
      <c r="O1147" s="38"/>
      <c r="P1147"/>
      <c r="Q1147" s="38"/>
      <c r="R1147"/>
      <c r="S1147"/>
      <c r="T1147"/>
      <c r="U1147" s="38"/>
      <c r="V1147" s="38"/>
      <c r="W1147"/>
      <c r="X1147" s="166"/>
      <c r="Y1147" s="38"/>
      <c r="Z1147"/>
      <c r="AA1147" s="38"/>
      <c r="AB1147" s="38"/>
      <c r="AC1147" s="38"/>
      <c r="AD1147"/>
      <c r="AE1147" s="157"/>
      <c r="AF1147" s="53"/>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row>
    <row r="1148" spans="1:60" s="48" customFormat="1">
      <c r="A1148" s="38"/>
      <c r="B1148" s="152"/>
      <c r="C1148"/>
      <c r="D1148"/>
      <c r="E1148"/>
      <c r="F1148"/>
      <c r="G1148"/>
      <c r="H1148"/>
      <c r="I1148" s="173"/>
      <c r="J1148" s="17"/>
      <c r="K1148"/>
      <c r="L1148"/>
      <c r="M1148" s="38"/>
      <c r="N1148"/>
      <c r="O1148" s="38"/>
      <c r="P1148"/>
      <c r="Q1148" s="38"/>
      <c r="R1148"/>
      <c r="S1148"/>
      <c r="T1148"/>
      <c r="U1148" s="38"/>
      <c r="V1148" s="38"/>
      <c r="W1148"/>
      <c r="X1148" s="166"/>
      <c r="Y1148" s="38"/>
      <c r="Z1148"/>
      <c r="AA1148" s="38"/>
      <c r="AB1148" s="38"/>
      <c r="AC1148" s="38"/>
      <c r="AD1148"/>
      <c r="AE1148" s="157"/>
      <c r="AF1148" s="53"/>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row>
    <row r="1149" spans="1:60" s="48" customFormat="1">
      <c r="A1149" s="38"/>
      <c r="B1149" s="152"/>
      <c r="C1149"/>
      <c r="D1149"/>
      <c r="E1149"/>
      <c r="F1149"/>
      <c r="G1149"/>
      <c r="H1149"/>
      <c r="I1149" s="173"/>
      <c r="J1149" s="17"/>
      <c r="K1149"/>
      <c r="L1149"/>
      <c r="M1149" s="38"/>
      <c r="N1149"/>
      <c r="O1149" s="38"/>
      <c r="P1149"/>
      <c r="Q1149" s="38"/>
      <c r="R1149"/>
      <c r="S1149"/>
      <c r="T1149"/>
      <c r="U1149" s="38"/>
      <c r="V1149" s="38"/>
      <c r="W1149"/>
      <c r="X1149" s="166"/>
      <c r="Y1149" s="38"/>
      <c r="Z1149"/>
      <c r="AA1149" s="38"/>
      <c r="AB1149" s="38"/>
      <c r="AC1149" s="38"/>
      <c r="AD1149"/>
      <c r="AE1149" s="157"/>
      <c r="AF1149" s="53"/>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row>
    <row r="1150" spans="1:60" s="48" customFormat="1">
      <c r="A1150" s="38"/>
      <c r="B1150" s="152"/>
      <c r="C1150"/>
      <c r="D1150"/>
      <c r="E1150"/>
      <c r="F1150"/>
      <c r="G1150"/>
      <c r="H1150"/>
      <c r="I1150" s="173"/>
      <c r="J1150" s="17"/>
      <c r="K1150"/>
      <c r="L1150"/>
      <c r="M1150" s="38"/>
      <c r="N1150"/>
      <c r="O1150" s="38"/>
      <c r="P1150"/>
      <c r="Q1150" s="38"/>
      <c r="R1150"/>
      <c r="S1150"/>
      <c r="T1150"/>
      <c r="U1150" s="38"/>
      <c r="V1150" s="38"/>
      <c r="W1150"/>
      <c r="X1150" s="166"/>
      <c r="Y1150" s="38"/>
      <c r="Z1150"/>
      <c r="AA1150" s="38"/>
      <c r="AB1150" s="38"/>
      <c r="AC1150" s="38"/>
      <c r="AD1150"/>
      <c r="AE1150" s="157"/>
      <c r="AF1150" s="53"/>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row>
    <row r="1151" spans="1:60" s="48" customFormat="1">
      <c r="A1151" s="38"/>
      <c r="B1151" s="152"/>
      <c r="C1151"/>
      <c r="D1151"/>
      <c r="E1151"/>
      <c r="F1151"/>
      <c r="G1151"/>
      <c r="H1151"/>
      <c r="I1151" s="173"/>
      <c r="J1151" s="17"/>
      <c r="K1151"/>
      <c r="L1151"/>
      <c r="M1151" s="38"/>
      <c r="N1151"/>
      <c r="O1151" s="38"/>
      <c r="P1151"/>
      <c r="Q1151" s="38"/>
      <c r="R1151"/>
      <c r="S1151"/>
      <c r="T1151"/>
      <c r="U1151" s="38"/>
      <c r="V1151" s="38"/>
      <c r="W1151"/>
      <c r="X1151" s="166"/>
      <c r="Y1151" s="38"/>
      <c r="Z1151"/>
      <c r="AA1151" s="38"/>
      <c r="AB1151" s="38"/>
      <c r="AC1151" s="38"/>
      <c r="AD1151"/>
      <c r="AE1151" s="157"/>
      <c r="AF1151" s="53"/>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row>
    <row r="1152" spans="1:60" s="48" customFormat="1">
      <c r="A1152" s="38"/>
      <c r="B1152" s="152"/>
      <c r="C1152"/>
      <c r="D1152"/>
      <c r="E1152"/>
      <c r="F1152"/>
      <c r="G1152"/>
      <c r="H1152"/>
      <c r="I1152" s="173"/>
      <c r="J1152" s="17"/>
      <c r="K1152"/>
      <c r="L1152"/>
      <c r="M1152" s="38"/>
      <c r="N1152"/>
      <c r="O1152" s="38"/>
      <c r="P1152"/>
      <c r="Q1152" s="38"/>
      <c r="R1152"/>
      <c r="S1152"/>
      <c r="T1152"/>
      <c r="U1152" s="38"/>
      <c r="V1152" s="38"/>
      <c r="W1152"/>
      <c r="X1152" s="166"/>
      <c r="Y1152" s="38"/>
      <c r="Z1152"/>
      <c r="AA1152" s="38"/>
      <c r="AB1152" s="38"/>
      <c r="AC1152" s="38"/>
      <c r="AD1152"/>
      <c r="AE1152" s="157"/>
      <c r="AF1152" s="53"/>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row>
    <row r="1153" spans="1:60" s="48" customFormat="1">
      <c r="A1153" s="38"/>
      <c r="B1153" s="152"/>
      <c r="C1153"/>
      <c r="D1153"/>
      <c r="E1153"/>
      <c r="F1153"/>
      <c r="G1153"/>
      <c r="H1153"/>
      <c r="I1153" s="173"/>
      <c r="J1153" s="17"/>
      <c r="K1153"/>
      <c r="L1153"/>
      <c r="M1153" s="38"/>
      <c r="N1153"/>
      <c r="O1153" s="38"/>
      <c r="P1153"/>
      <c r="Q1153" s="38"/>
      <c r="R1153"/>
      <c r="S1153"/>
      <c r="T1153"/>
      <c r="U1153" s="38"/>
      <c r="V1153" s="38"/>
      <c r="W1153"/>
      <c r="X1153" s="166"/>
      <c r="Y1153" s="38"/>
      <c r="Z1153"/>
      <c r="AA1153" s="38"/>
      <c r="AB1153" s="38"/>
      <c r="AC1153" s="38"/>
      <c r="AD1153"/>
      <c r="AE1153" s="157"/>
      <c r="AF1153" s="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row>
    <row r="1154" spans="1:60" s="48" customFormat="1">
      <c r="A1154" s="38"/>
      <c r="B1154" s="152"/>
      <c r="C1154"/>
      <c r="D1154"/>
      <c r="E1154"/>
      <c r="F1154"/>
      <c r="G1154"/>
      <c r="H1154"/>
      <c r="I1154" s="173"/>
      <c r="J1154" s="17"/>
      <c r="K1154"/>
      <c r="L1154"/>
      <c r="M1154" s="38"/>
      <c r="N1154"/>
      <c r="O1154" s="38"/>
      <c r="P1154"/>
      <c r="Q1154" s="38"/>
      <c r="R1154"/>
      <c r="S1154"/>
      <c r="T1154"/>
      <c r="U1154" s="38"/>
      <c r="V1154" s="38"/>
      <c r="W1154"/>
      <c r="X1154" s="166"/>
      <c r="Y1154" s="38"/>
      <c r="Z1154"/>
      <c r="AA1154" s="38"/>
      <c r="AB1154" s="38"/>
      <c r="AC1154" s="38"/>
      <c r="AD1154"/>
      <c r="AE1154" s="157"/>
      <c r="AF1154" s="53"/>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row>
    <row r="1155" spans="1:60" s="48" customFormat="1">
      <c r="A1155" s="38"/>
      <c r="B1155" s="152"/>
      <c r="C1155"/>
      <c r="D1155"/>
      <c r="E1155"/>
      <c r="F1155"/>
      <c r="G1155"/>
      <c r="H1155"/>
      <c r="I1155" s="173"/>
      <c r="J1155" s="17"/>
      <c r="K1155"/>
      <c r="L1155"/>
      <c r="M1155" s="38"/>
      <c r="N1155"/>
      <c r="O1155" s="38"/>
      <c r="P1155"/>
      <c r="Q1155" s="38"/>
      <c r="R1155"/>
      <c r="S1155"/>
      <c r="T1155"/>
      <c r="U1155" s="38"/>
      <c r="V1155" s="38"/>
      <c r="W1155"/>
      <c r="X1155" s="166"/>
      <c r="Y1155" s="38"/>
      <c r="Z1155"/>
      <c r="AA1155" s="38"/>
      <c r="AB1155" s="38"/>
      <c r="AC1155" s="38"/>
      <c r="AD1155"/>
      <c r="AE1155" s="157"/>
      <c r="AF1155" s="53"/>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row>
    <row r="1156" spans="1:60" s="48" customFormat="1">
      <c r="A1156" s="38"/>
      <c r="B1156" s="152"/>
      <c r="C1156"/>
      <c r="D1156"/>
      <c r="E1156"/>
      <c r="F1156"/>
      <c r="G1156"/>
      <c r="H1156"/>
      <c r="I1156" s="173"/>
      <c r="J1156" s="17"/>
      <c r="K1156"/>
      <c r="L1156"/>
      <c r="M1156" s="38"/>
      <c r="N1156"/>
      <c r="O1156" s="38"/>
      <c r="P1156"/>
      <c r="Q1156" s="38"/>
      <c r="R1156"/>
      <c r="S1156"/>
      <c r="T1156"/>
      <c r="U1156" s="38"/>
      <c r="V1156" s="38"/>
      <c r="W1156"/>
      <c r="X1156" s="166"/>
      <c r="Y1156" s="38"/>
      <c r="Z1156"/>
      <c r="AA1156" s="38"/>
      <c r="AB1156" s="38"/>
      <c r="AC1156" s="38"/>
      <c r="AD1156"/>
      <c r="AE1156" s="157"/>
      <c r="AF1156" s="53"/>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row>
    <row r="1157" spans="1:60" s="48" customFormat="1">
      <c r="A1157" s="38"/>
      <c r="B1157" s="152"/>
      <c r="C1157"/>
      <c r="D1157"/>
      <c r="E1157"/>
      <c r="F1157"/>
      <c r="G1157"/>
      <c r="H1157"/>
      <c r="I1157" s="173"/>
      <c r="J1157" s="17"/>
      <c r="K1157"/>
      <c r="L1157"/>
      <c r="M1157" s="38"/>
      <c r="N1157"/>
      <c r="O1157" s="38"/>
      <c r="P1157"/>
      <c r="Q1157" s="38"/>
      <c r="R1157"/>
      <c r="S1157"/>
      <c r="T1157"/>
      <c r="U1157" s="38"/>
      <c r="V1157" s="38"/>
      <c r="W1157"/>
      <c r="X1157" s="166"/>
      <c r="Y1157" s="38"/>
      <c r="Z1157"/>
      <c r="AA1157" s="38"/>
      <c r="AB1157" s="38"/>
      <c r="AC1157" s="38"/>
      <c r="AD1157"/>
      <c r="AE1157" s="157"/>
      <c r="AF1157" s="53"/>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row>
    <row r="1158" spans="1:60" s="48" customFormat="1">
      <c r="A1158" s="38"/>
      <c r="B1158" s="152"/>
      <c r="C1158"/>
      <c r="D1158"/>
      <c r="E1158"/>
      <c r="F1158"/>
      <c r="G1158"/>
      <c r="H1158"/>
      <c r="I1158" s="173"/>
      <c r="J1158" s="17"/>
      <c r="K1158"/>
      <c r="L1158"/>
      <c r="M1158" s="38"/>
      <c r="N1158"/>
      <c r="O1158" s="38"/>
      <c r="P1158"/>
      <c r="Q1158" s="38"/>
      <c r="R1158"/>
      <c r="S1158"/>
      <c r="T1158"/>
      <c r="U1158" s="38"/>
      <c r="V1158" s="38"/>
      <c r="W1158"/>
      <c r="X1158" s="166"/>
      <c r="Y1158" s="38"/>
      <c r="Z1158"/>
      <c r="AA1158" s="38"/>
      <c r="AB1158" s="38"/>
      <c r="AC1158" s="38"/>
      <c r="AD1158"/>
      <c r="AE1158" s="157"/>
      <c r="AF1158" s="53"/>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row>
    <row r="1159" spans="1:60" s="48" customFormat="1">
      <c r="A1159" s="38"/>
      <c r="B1159" s="152"/>
      <c r="C1159"/>
      <c r="D1159"/>
      <c r="E1159"/>
      <c r="F1159"/>
      <c r="G1159"/>
      <c r="H1159"/>
      <c r="I1159" s="173"/>
      <c r="J1159" s="17"/>
      <c r="K1159"/>
      <c r="L1159"/>
      <c r="M1159" s="38"/>
      <c r="N1159"/>
      <c r="O1159" s="38"/>
      <c r="P1159"/>
      <c r="Q1159" s="38"/>
      <c r="R1159"/>
      <c r="S1159"/>
      <c r="T1159"/>
      <c r="U1159" s="38"/>
      <c r="V1159" s="38"/>
      <c r="W1159"/>
      <c r="X1159" s="166"/>
      <c r="Y1159" s="38"/>
      <c r="Z1159"/>
      <c r="AA1159" s="38"/>
      <c r="AB1159" s="38"/>
      <c r="AC1159" s="38"/>
      <c r="AD1159"/>
      <c r="AE1159" s="157"/>
      <c r="AF1159" s="53"/>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row>
    <row r="1160" spans="1:60" s="48" customFormat="1">
      <c r="A1160" s="38"/>
      <c r="B1160" s="152"/>
      <c r="C1160"/>
      <c r="D1160"/>
      <c r="E1160"/>
      <c r="F1160"/>
      <c r="G1160"/>
      <c r="H1160"/>
      <c r="I1160" s="173"/>
      <c r="J1160" s="17"/>
      <c r="K1160"/>
      <c r="L1160"/>
      <c r="M1160" s="38"/>
      <c r="N1160"/>
      <c r="O1160" s="38"/>
      <c r="P1160"/>
      <c r="Q1160" s="38"/>
      <c r="R1160"/>
      <c r="S1160"/>
      <c r="T1160"/>
      <c r="U1160" s="38"/>
      <c r="V1160" s="38"/>
      <c r="W1160"/>
      <c r="X1160" s="166"/>
      <c r="Y1160" s="38"/>
      <c r="Z1160"/>
      <c r="AA1160" s="38"/>
      <c r="AB1160" s="38"/>
      <c r="AC1160" s="38"/>
      <c r="AD1160"/>
      <c r="AE1160" s="157"/>
      <c r="AF1160" s="53"/>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row>
    <row r="1161" spans="1:60" s="48" customFormat="1">
      <c r="A1161" s="38"/>
      <c r="B1161" s="152"/>
      <c r="C1161"/>
      <c r="D1161"/>
      <c r="E1161"/>
      <c r="F1161"/>
      <c r="G1161"/>
      <c r="H1161"/>
      <c r="I1161" s="173"/>
      <c r="J1161" s="17"/>
      <c r="K1161"/>
      <c r="L1161"/>
      <c r="M1161" s="38"/>
      <c r="N1161"/>
      <c r="O1161" s="38"/>
      <c r="P1161"/>
      <c r="Q1161" s="38"/>
      <c r="R1161"/>
      <c r="S1161"/>
      <c r="T1161"/>
      <c r="U1161" s="38"/>
      <c r="V1161" s="38"/>
      <c r="W1161"/>
      <c r="X1161" s="166"/>
      <c r="Y1161" s="38"/>
      <c r="Z1161"/>
      <c r="AA1161" s="38"/>
      <c r="AB1161" s="38"/>
      <c r="AC1161" s="38"/>
      <c r="AD1161"/>
      <c r="AE1161" s="157"/>
      <c r="AF1161" s="53"/>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row>
    <row r="1162" spans="1:60" s="48" customFormat="1">
      <c r="A1162" s="38"/>
      <c r="B1162" s="152"/>
      <c r="C1162"/>
      <c r="D1162"/>
      <c r="E1162"/>
      <c r="F1162"/>
      <c r="G1162"/>
      <c r="H1162"/>
      <c r="I1162" s="173"/>
      <c r="J1162" s="17"/>
      <c r="K1162"/>
      <c r="L1162"/>
      <c r="M1162" s="38"/>
      <c r="N1162"/>
      <c r="O1162" s="38"/>
      <c r="P1162"/>
      <c r="Q1162" s="38"/>
      <c r="R1162"/>
      <c r="S1162"/>
      <c r="T1162"/>
      <c r="U1162" s="38"/>
      <c r="V1162" s="38"/>
      <c r="W1162"/>
      <c r="X1162" s="166"/>
      <c r="Y1162" s="38"/>
      <c r="Z1162"/>
      <c r="AA1162" s="38"/>
      <c r="AB1162" s="38"/>
      <c r="AC1162" s="38"/>
      <c r="AD1162"/>
      <c r="AE1162" s="157"/>
      <c r="AF1162" s="53"/>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row>
    <row r="1163" spans="1:60" s="48" customFormat="1">
      <c r="A1163" s="38"/>
      <c r="B1163" s="152"/>
      <c r="C1163"/>
      <c r="D1163"/>
      <c r="E1163"/>
      <c r="F1163"/>
      <c r="G1163"/>
      <c r="H1163"/>
      <c r="I1163" s="173"/>
      <c r="J1163" s="17"/>
      <c r="K1163"/>
      <c r="L1163"/>
      <c r="M1163" s="38"/>
      <c r="N1163"/>
      <c r="O1163" s="38"/>
      <c r="P1163"/>
      <c r="Q1163" s="38"/>
      <c r="R1163"/>
      <c r="S1163"/>
      <c r="T1163"/>
      <c r="U1163" s="38"/>
      <c r="V1163" s="38"/>
      <c r="W1163"/>
      <c r="X1163" s="166"/>
      <c r="Y1163" s="38"/>
      <c r="Z1163"/>
      <c r="AA1163" s="38"/>
      <c r="AB1163" s="38"/>
      <c r="AC1163" s="38"/>
      <c r="AD1163"/>
      <c r="AE1163" s="157"/>
      <c r="AF1163" s="5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row>
    <row r="1164" spans="1:60" s="48" customFormat="1">
      <c r="A1164" s="38"/>
      <c r="B1164" s="152"/>
      <c r="C1164"/>
      <c r="D1164"/>
      <c r="E1164"/>
      <c r="F1164"/>
      <c r="G1164"/>
      <c r="H1164"/>
      <c r="I1164" s="173"/>
      <c r="J1164" s="17"/>
      <c r="K1164"/>
      <c r="L1164"/>
      <c r="M1164" s="38"/>
      <c r="N1164"/>
      <c r="O1164" s="38"/>
      <c r="P1164"/>
      <c r="Q1164" s="38"/>
      <c r="R1164"/>
      <c r="S1164"/>
      <c r="T1164"/>
      <c r="U1164" s="38"/>
      <c r="V1164" s="38"/>
      <c r="W1164"/>
      <c r="X1164" s="166"/>
      <c r="Y1164" s="38"/>
      <c r="Z1164"/>
      <c r="AA1164" s="38"/>
      <c r="AB1164" s="38"/>
      <c r="AC1164" s="38"/>
      <c r="AD1164"/>
      <c r="AE1164" s="157"/>
      <c r="AF1164" s="53"/>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row>
    <row r="1165" spans="1:60" s="48" customFormat="1">
      <c r="A1165" s="38"/>
      <c r="B1165" s="152"/>
      <c r="C1165"/>
      <c r="D1165"/>
      <c r="E1165"/>
      <c r="F1165"/>
      <c r="G1165"/>
      <c r="H1165"/>
      <c r="I1165" s="173"/>
      <c r="J1165" s="17"/>
      <c r="K1165"/>
      <c r="L1165"/>
      <c r="M1165" s="38"/>
      <c r="N1165"/>
      <c r="O1165" s="38"/>
      <c r="P1165"/>
      <c r="Q1165" s="38"/>
      <c r="R1165"/>
      <c r="S1165"/>
      <c r="T1165"/>
      <c r="U1165" s="38"/>
      <c r="V1165" s="38"/>
      <c r="W1165"/>
      <c r="X1165" s="166"/>
      <c r="Y1165" s="38"/>
      <c r="Z1165"/>
      <c r="AA1165" s="38"/>
      <c r="AB1165" s="38"/>
      <c r="AC1165" s="38"/>
      <c r="AD1165"/>
      <c r="AE1165" s="157"/>
      <c r="AF1165" s="53"/>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row>
    <row r="1166" spans="1:60" s="48" customFormat="1">
      <c r="A1166" s="38"/>
      <c r="B1166" s="152"/>
      <c r="C1166"/>
      <c r="D1166"/>
      <c r="E1166"/>
      <c r="F1166"/>
      <c r="G1166"/>
      <c r="H1166"/>
      <c r="I1166" s="173"/>
      <c r="J1166" s="17"/>
      <c r="K1166"/>
      <c r="L1166"/>
      <c r="M1166" s="38"/>
      <c r="N1166"/>
      <c r="O1166" s="38"/>
      <c r="P1166"/>
      <c r="Q1166" s="38"/>
      <c r="R1166"/>
      <c r="S1166"/>
      <c r="T1166"/>
      <c r="U1166" s="38"/>
      <c r="V1166" s="38"/>
      <c r="W1166"/>
      <c r="X1166" s="166"/>
      <c r="Y1166" s="38"/>
      <c r="Z1166"/>
      <c r="AA1166" s="38"/>
      <c r="AB1166" s="38"/>
      <c r="AC1166" s="38"/>
      <c r="AD1166"/>
      <c r="AE1166" s="157"/>
      <c r="AF1166" s="53"/>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row>
    <row r="1167" spans="1:60" s="48" customFormat="1">
      <c r="A1167" s="38"/>
      <c r="B1167" s="152"/>
      <c r="C1167"/>
      <c r="D1167"/>
      <c r="E1167"/>
      <c r="F1167"/>
      <c r="G1167"/>
      <c r="H1167"/>
      <c r="I1167" s="173"/>
      <c r="J1167" s="17"/>
      <c r="K1167"/>
      <c r="L1167"/>
      <c r="M1167" s="38"/>
      <c r="N1167"/>
      <c r="O1167" s="38"/>
      <c r="P1167"/>
      <c r="Q1167" s="38"/>
      <c r="R1167"/>
      <c r="S1167"/>
      <c r="T1167"/>
      <c r="U1167" s="38"/>
      <c r="V1167" s="38"/>
      <c r="W1167"/>
      <c r="X1167" s="166"/>
      <c r="Y1167" s="38"/>
      <c r="Z1167"/>
      <c r="AA1167" s="38"/>
      <c r="AB1167" s="38"/>
      <c r="AC1167" s="38"/>
      <c r="AD1167"/>
      <c r="AE1167" s="157"/>
      <c r="AF1167" s="53"/>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row>
    <row r="1168" spans="1:60" s="48" customFormat="1">
      <c r="A1168" s="38"/>
      <c r="B1168" s="152"/>
      <c r="C1168"/>
      <c r="D1168"/>
      <c r="E1168"/>
      <c r="F1168"/>
      <c r="G1168"/>
      <c r="H1168"/>
      <c r="I1168" s="173"/>
      <c r="J1168" s="17"/>
      <c r="K1168"/>
      <c r="L1168"/>
      <c r="M1168" s="38"/>
      <c r="N1168"/>
      <c r="O1168" s="38"/>
      <c r="P1168"/>
      <c r="Q1168" s="38"/>
      <c r="R1168"/>
      <c r="S1168"/>
      <c r="T1168"/>
      <c r="U1168" s="38"/>
      <c r="V1168" s="38"/>
      <c r="W1168"/>
      <c r="X1168" s="166"/>
      <c r="Y1168" s="38"/>
      <c r="Z1168"/>
      <c r="AA1168" s="38"/>
      <c r="AB1168" s="38"/>
      <c r="AC1168" s="38"/>
      <c r="AD1168"/>
      <c r="AE1168" s="157"/>
      <c r="AF1168" s="53"/>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row>
    <row r="1169" spans="1:60" s="48" customFormat="1">
      <c r="A1169" s="38"/>
      <c r="B1169" s="152"/>
      <c r="C1169"/>
      <c r="D1169"/>
      <c r="E1169"/>
      <c r="F1169"/>
      <c r="G1169"/>
      <c r="H1169"/>
      <c r="I1169" s="173"/>
      <c r="J1169" s="17"/>
      <c r="K1169"/>
      <c r="L1169"/>
      <c r="M1169" s="38"/>
      <c r="N1169"/>
      <c r="O1169" s="38"/>
      <c r="P1169"/>
      <c r="Q1169" s="38"/>
      <c r="R1169"/>
      <c r="S1169"/>
      <c r="T1169"/>
      <c r="U1169" s="38"/>
      <c r="V1169" s="38"/>
      <c r="W1169"/>
      <c r="X1169" s="166"/>
      <c r="Y1169" s="38"/>
      <c r="Z1169"/>
      <c r="AA1169" s="38"/>
      <c r="AB1169" s="38"/>
      <c r="AC1169" s="38"/>
      <c r="AD1169"/>
      <c r="AE1169" s="157"/>
      <c r="AF1169" s="53"/>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row>
    <row r="1170" spans="1:60" s="48" customFormat="1">
      <c r="A1170" s="38"/>
      <c r="B1170" s="152"/>
      <c r="C1170"/>
      <c r="D1170"/>
      <c r="E1170"/>
      <c r="F1170"/>
      <c r="G1170"/>
      <c r="H1170"/>
      <c r="I1170" s="173"/>
      <c r="J1170" s="17"/>
      <c r="K1170"/>
      <c r="L1170"/>
      <c r="M1170" s="38"/>
      <c r="N1170"/>
      <c r="O1170" s="38"/>
      <c r="P1170"/>
      <c r="Q1170" s="38"/>
      <c r="R1170"/>
      <c r="S1170"/>
      <c r="T1170"/>
      <c r="U1170" s="38"/>
      <c r="V1170" s="38"/>
      <c r="W1170"/>
      <c r="X1170" s="166"/>
      <c r="Y1170" s="38"/>
      <c r="Z1170"/>
      <c r="AA1170" s="38"/>
      <c r="AB1170" s="38"/>
      <c r="AC1170" s="38"/>
      <c r="AD1170"/>
      <c r="AE1170" s="157"/>
      <c r="AF1170" s="53"/>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row>
    <row r="1171" spans="1:60" s="48" customFormat="1">
      <c r="A1171" s="38"/>
      <c r="B1171" s="152"/>
      <c r="C1171"/>
      <c r="D1171"/>
      <c r="E1171"/>
      <c r="F1171"/>
      <c r="G1171"/>
      <c r="H1171"/>
      <c r="I1171" s="173"/>
      <c r="J1171" s="17"/>
      <c r="K1171"/>
      <c r="L1171"/>
      <c r="M1171" s="38"/>
      <c r="N1171"/>
      <c r="O1171" s="38"/>
      <c r="P1171"/>
      <c r="Q1171" s="38"/>
      <c r="R1171"/>
      <c r="S1171"/>
      <c r="T1171"/>
      <c r="U1171" s="38"/>
      <c r="V1171" s="38"/>
      <c r="W1171"/>
      <c r="X1171" s="166"/>
      <c r="Y1171" s="38"/>
      <c r="Z1171"/>
      <c r="AA1171" s="38"/>
      <c r="AB1171" s="38"/>
      <c r="AC1171" s="38"/>
      <c r="AD1171"/>
      <c r="AE1171" s="157"/>
      <c r="AF1171" s="53"/>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row>
    <row r="1172" spans="1:60" s="48" customFormat="1">
      <c r="A1172" s="38"/>
      <c r="B1172" s="152"/>
      <c r="C1172"/>
      <c r="D1172"/>
      <c r="E1172"/>
      <c r="F1172"/>
      <c r="G1172"/>
      <c r="H1172"/>
      <c r="I1172" s="173"/>
      <c r="J1172" s="17"/>
      <c r="K1172"/>
      <c r="L1172"/>
      <c r="M1172" s="38"/>
      <c r="N1172"/>
      <c r="O1172" s="38"/>
      <c r="P1172"/>
      <c r="Q1172" s="38"/>
      <c r="R1172"/>
      <c r="S1172"/>
      <c r="T1172"/>
      <c r="U1172" s="38"/>
      <c r="V1172" s="38"/>
      <c r="W1172"/>
      <c r="X1172" s="166"/>
      <c r="Y1172" s="38"/>
      <c r="Z1172"/>
      <c r="AA1172" s="38"/>
      <c r="AB1172" s="38"/>
      <c r="AC1172" s="38"/>
      <c r="AD1172"/>
      <c r="AE1172" s="157"/>
      <c r="AF1172" s="53"/>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row>
    <row r="1173" spans="1:60" s="48" customFormat="1">
      <c r="A1173" s="38"/>
      <c r="B1173" s="152"/>
      <c r="C1173"/>
      <c r="D1173"/>
      <c r="E1173"/>
      <c r="F1173"/>
      <c r="G1173"/>
      <c r="H1173"/>
      <c r="I1173" s="173"/>
      <c r="J1173" s="17"/>
      <c r="K1173"/>
      <c r="L1173"/>
      <c r="M1173" s="38"/>
      <c r="N1173"/>
      <c r="O1173" s="38"/>
      <c r="P1173"/>
      <c r="Q1173" s="38"/>
      <c r="R1173"/>
      <c r="S1173"/>
      <c r="T1173"/>
      <c r="U1173" s="38"/>
      <c r="V1173" s="38"/>
      <c r="W1173"/>
      <c r="X1173" s="166"/>
      <c r="Y1173" s="38"/>
      <c r="Z1173"/>
      <c r="AA1173" s="38"/>
      <c r="AB1173" s="38"/>
      <c r="AC1173" s="38"/>
      <c r="AD1173"/>
      <c r="AE1173" s="157"/>
      <c r="AF1173" s="5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row>
    <row r="1174" spans="1:60" s="48" customFormat="1">
      <c r="A1174" s="38"/>
      <c r="B1174" s="152"/>
      <c r="C1174"/>
      <c r="D1174"/>
      <c r="E1174"/>
      <c r="F1174"/>
      <c r="G1174"/>
      <c r="H1174"/>
      <c r="I1174" s="173"/>
      <c r="J1174" s="17"/>
      <c r="K1174"/>
      <c r="L1174"/>
      <c r="M1174" s="38"/>
      <c r="N1174"/>
      <c r="O1174" s="38"/>
      <c r="P1174"/>
      <c r="Q1174" s="38"/>
      <c r="R1174"/>
      <c r="S1174"/>
      <c r="T1174"/>
      <c r="U1174" s="38"/>
      <c r="V1174" s="38"/>
      <c r="W1174"/>
      <c r="X1174" s="166"/>
      <c r="Y1174" s="38"/>
      <c r="Z1174"/>
      <c r="AA1174" s="38"/>
      <c r="AB1174" s="38"/>
      <c r="AC1174" s="38"/>
      <c r="AD1174"/>
      <c r="AE1174" s="157"/>
      <c r="AF1174" s="53"/>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row>
    <row r="1175" spans="1:60" s="48" customFormat="1">
      <c r="A1175" s="38"/>
      <c r="B1175" s="152"/>
      <c r="C1175"/>
      <c r="D1175"/>
      <c r="E1175"/>
      <c r="F1175"/>
      <c r="G1175"/>
      <c r="H1175"/>
      <c r="I1175" s="173"/>
      <c r="J1175" s="17"/>
      <c r="K1175"/>
      <c r="L1175"/>
      <c r="M1175" s="38"/>
      <c r="N1175"/>
      <c r="O1175" s="38"/>
      <c r="P1175"/>
      <c r="Q1175" s="38"/>
      <c r="R1175"/>
      <c r="S1175"/>
      <c r="T1175"/>
      <c r="U1175" s="38"/>
      <c r="V1175" s="38"/>
      <c r="W1175"/>
      <c r="X1175" s="166"/>
      <c r="Y1175" s="38"/>
      <c r="Z1175"/>
      <c r="AA1175" s="38"/>
      <c r="AB1175" s="38"/>
      <c r="AC1175" s="38"/>
      <c r="AD1175"/>
      <c r="AE1175" s="157"/>
      <c r="AF1175" s="53"/>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row>
    <row r="1176" spans="1:60" s="48" customFormat="1">
      <c r="A1176" s="38"/>
      <c r="B1176" s="152"/>
      <c r="C1176"/>
      <c r="D1176"/>
      <c r="E1176"/>
      <c r="F1176"/>
      <c r="G1176"/>
      <c r="H1176"/>
      <c r="I1176" s="173"/>
      <c r="J1176" s="17"/>
      <c r="K1176"/>
      <c r="L1176"/>
      <c r="M1176" s="38"/>
      <c r="N1176"/>
      <c r="O1176" s="38"/>
      <c r="P1176"/>
      <c r="Q1176" s="38"/>
      <c r="R1176"/>
      <c r="S1176"/>
      <c r="T1176"/>
      <c r="U1176" s="38"/>
      <c r="V1176" s="38"/>
      <c r="W1176"/>
      <c r="X1176" s="166"/>
      <c r="Y1176" s="38"/>
      <c r="Z1176"/>
      <c r="AA1176" s="38"/>
      <c r="AB1176" s="38"/>
      <c r="AC1176" s="38"/>
      <c r="AD1176"/>
      <c r="AE1176" s="157"/>
      <c r="AF1176" s="53"/>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row>
    <row r="1177" spans="1:60" s="48" customFormat="1">
      <c r="A1177" s="38"/>
      <c r="B1177" s="152"/>
      <c r="C1177"/>
      <c r="D1177"/>
      <c r="E1177"/>
      <c r="F1177"/>
      <c r="G1177"/>
      <c r="H1177"/>
      <c r="I1177" s="173"/>
      <c r="J1177" s="17"/>
      <c r="K1177"/>
      <c r="L1177"/>
      <c r="M1177" s="38"/>
      <c r="N1177"/>
      <c r="O1177" s="38"/>
      <c r="P1177"/>
      <c r="Q1177" s="38"/>
      <c r="R1177"/>
      <c r="S1177"/>
      <c r="T1177"/>
      <c r="U1177" s="38"/>
      <c r="V1177" s="38"/>
      <c r="W1177"/>
      <c r="X1177" s="166"/>
      <c r="Y1177" s="38"/>
      <c r="Z1177"/>
      <c r="AA1177" s="38"/>
      <c r="AB1177" s="38"/>
      <c r="AC1177" s="38"/>
      <c r="AD1177"/>
      <c r="AE1177" s="157"/>
      <c r="AF1177" s="53"/>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row>
    <row r="1178" spans="1:60" s="48" customFormat="1">
      <c r="A1178" s="38"/>
      <c r="B1178" s="152"/>
      <c r="C1178"/>
      <c r="D1178"/>
      <c r="E1178"/>
      <c r="F1178"/>
      <c r="G1178"/>
      <c r="H1178"/>
      <c r="I1178" s="173"/>
      <c r="J1178" s="17"/>
      <c r="K1178"/>
      <c r="L1178"/>
      <c r="M1178" s="38"/>
      <c r="N1178"/>
      <c r="O1178" s="38"/>
      <c r="P1178"/>
      <c r="Q1178" s="38"/>
      <c r="R1178"/>
      <c r="S1178"/>
      <c r="T1178"/>
      <c r="U1178" s="38"/>
      <c r="V1178" s="38"/>
      <c r="W1178"/>
      <c r="X1178" s="166"/>
      <c r="Y1178" s="38"/>
      <c r="Z1178"/>
      <c r="AA1178" s="38"/>
      <c r="AB1178" s="38"/>
      <c r="AC1178" s="38"/>
      <c r="AD1178"/>
      <c r="AE1178" s="157"/>
      <c r="AF1178" s="53"/>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row>
    <row r="1179" spans="1:60" s="48" customFormat="1">
      <c r="A1179" s="38"/>
      <c r="B1179" s="152"/>
      <c r="C1179"/>
      <c r="D1179"/>
      <c r="E1179"/>
      <c r="F1179"/>
      <c r="G1179"/>
      <c r="H1179"/>
      <c r="I1179" s="173"/>
      <c r="J1179" s="17"/>
      <c r="K1179"/>
      <c r="L1179"/>
      <c r="M1179" s="38"/>
      <c r="N1179"/>
      <c r="O1179" s="38"/>
      <c r="P1179"/>
      <c r="Q1179" s="38"/>
      <c r="R1179"/>
      <c r="S1179"/>
      <c r="T1179"/>
      <c r="U1179" s="38"/>
      <c r="V1179" s="38"/>
      <c r="W1179"/>
      <c r="X1179" s="166"/>
      <c r="Y1179" s="38"/>
      <c r="Z1179"/>
      <c r="AA1179" s="38"/>
      <c r="AB1179" s="38"/>
      <c r="AC1179" s="38"/>
      <c r="AD1179"/>
      <c r="AE1179" s="157"/>
      <c r="AF1179" s="53"/>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row>
    <row r="1180" spans="1:60" s="48" customFormat="1">
      <c r="A1180" s="38"/>
      <c r="B1180" s="152"/>
      <c r="C1180"/>
      <c r="D1180"/>
      <c r="E1180"/>
      <c r="F1180"/>
      <c r="G1180"/>
      <c r="H1180"/>
      <c r="I1180" s="173"/>
      <c r="J1180" s="17"/>
      <c r="K1180"/>
      <c r="L1180"/>
      <c r="M1180" s="38"/>
      <c r="N1180"/>
      <c r="O1180" s="38"/>
      <c r="P1180"/>
      <c r="Q1180" s="38"/>
      <c r="R1180"/>
      <c r="S1180"/>
      <c r="T1180"/>
      <c r="U1180" s="38"/>
      <c r="V1180" s="38"/>
      <c r="W1180"/>
      <c r="X1180" s="166"/>
      <c r="Y1180" s="38"/>
      <c r="Z1180"/>
      <c r="AA1180" s="38"/>
      <c r="AB1180" s="38"/>
      <c r="AC1180" s="38"/>
      <c r="AD1180"/>
      <c r="AE1180" s="157"/>
      <c r="AF1180" s="53"/>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row>
    <row r="1181" spans="1:60" s="48" customFormat="1">
      <c r="A1181" s="38"/>
      <c r="B1181" s="152"/>
      <c r="C1181"/>
      <c r="D1181"/>
      <c r="E1181"/>
      <c r="F1181"/>
      <c r="G1181"/>
      <c r="H1181"/>
      <c r="I1181" s="173"/>
      <c r="J1181" s="17"/>
      <c r="K1181"/>
      <c r="L1181"/>
      <c r="M1181" s="38"/>
      <c r="N1181"/>
      <c r="O1181" s="38"/>
      <c r="P1181"/>
      <c r="Q1181" s="38"/>
      <c r="R1181"/>
      <c r="S1181"/>
      <c r="T1181"/>
      <c r="U1181" s="38"/>
      <c r="V1181" s="38"/>
      <c r="W1181"/>
      <c r="X1181" s="166"/>
      <c r="Y1181" s="38"/>
      <c r="Z1181"/>
      <c r="AA1181" s="38"/>
      <c r="AB1181" s="38"/>
      <c r="AC1181" s="38"/>
      <c r="AD1181"/>
      <c r="AE1181" s="157"/>
      <c r="AF1181" s="53"/>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row>
    <row r="1182" spans="1:60" s="48" customFormat="1">
      <c r="A1182" s="38"/>
      <c r="B1182" s="152"/>
      <c r="C1182"/>
      <c r="D1182"/>
      <c r="E1182"/>
      <c r="F1182"/>
      <c r="G1182"/>
      <c r="H1182"/>
      <c r="I1182" s="173"/>
      <c r="J1182" s="17"/>
      <c r="K1182"/>
      <c r="L1182"/>
      <c r="M1182" s="38"/>
      <c r="N1182"/>
      <c r="O1182" s="38"/>
      <c r="P1182"/>
      <c r="Q1182" s="38"/>
      <c r="R1182"/>
      <c r="S1182"/>
      <c r="T1182"/>
      <c r="U1182" s="38"/>
      <c r="V1182" s="38"/>
      <c r="W1182"/>
      <c r="X1182" s="166"/>
      <c r="Y1182" s="38"/>
      <c r="Z1182"/>
      <c r="AA1182" s="38"/>
      <c r="AB1182" s="38"/>
      <c r="AC1182" s="38"/>
      <c r="AD1182"/>
      <c r="AE1182" s="157"/>
      <c r="AF1182" s="53"/>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row>
    <row r="1183" spans="1:60" s="48" customFormat="1">
      <c r="A1183" s="38"/>
      <c r="B1183" s="152"/>
      <c r="C1183"/>
      <c r="D1183"/>
      <c r="E1183"/>
      <c r="F1183"/>
      <c r="G1183"/>
      <c r="H1183"/>
      <c r="I1183" s="173"/>
      <c r="J1183" s="17"/>
      <c r="K1183"/>
      <c r="L1183"/>
      <c r="M1183" s="38"/>
      <c r="N1183"/>
      <c r="O1183" s="38"/>
      <c r="P1183"/>
      <c r="Q1183" s="38"/>
      <c r="R1183"/>
      <c r="S1183"/>
      <c r="T1183"/>
      <c r="U1183" s="38"/>
      <c r="V1183" s="38"/>
      <c r="W1183"/>
      <c r="X1183" s="166"/>
      <c r="Y1183" s="38"/>
      <c r="Z1183"/>
      <c r="AA1183" s="38"/>
      <c r="AB1183" s="38"/>
      <c r="AC1183" s="38"/>
      <c r="AD1183"/>
      <c r="AE1183" s="157"/>
      <c r="AF1183" s="5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row>
    <row r="1184" spans="1:60" s="48" customFormat="1">
      <c r="A1184" s="38"/>
      <c r="B1184" s="152"/>
      <c r="C1184"/>
      <c r="D1184"/>
      <c r="E1184"/>
      <c r="F1184"/>
      <c r="G1184"/>
      <c r="H1184"/>
      <c r="I1184" s="173"/>
      <c r="J1184" s="17"/>
      <c r="K1184"/>
      <c r="L1184"/>
      <c r="M1184" s="38"/>
      <c r="N1184"/>
      <c r="O1184" s="38"/>
      <c r="P1184"/>
      <c r="Q1184" s="38"/>
      <c r="R1184"/>
      <c r="S1184"/>
      <c r="T1184"/>
      <c r="U1184" s="38"/>
      <c r="V1184" s="38"/>
      <c r="W1184"/>
      <c r="X1184" s="166"/>
      <c r="Y1184" s="38"/>
      <c r="Z1184"/>
      <c r="AA1184" s="38"/>
      <c r="AB1184" s="38"/>
      <c r="AC1184" s="38"/>
      <c r="AD1184"/>
      <c r="AE1184" s="157"/>
      <c r="AF1184" s="53"/>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row>
    <row r="1185" spans="1:60" s="48" customFormat="1">
      <c r="A1185" s="38"/>
      <c r="B1185" s="152"/>
      <c r="C1185"/>
      <c r="D1185"/>
      <c r="E1185"/>
      <c r="F1185"/>
      <c r="G1185"/>
      <c r="H1185"/>
      <c r="I1185" s="173"/>
      <c r="J1185" s="17"/>
      <c r="K1185"/>
      <c r="L1185"/>
      <c r="M1185" s="38"/>
      <c r="N1185"/>
      <c r="O1185" s="38"/>
      <c r="P1185"/>
      <c r="Q1185" s="38"/>
      <c r="R1185"/>
      <c r="S1185"/>
      <c r="T1185"/>
      <c r="U1185" s="38"/>
      <c r="V1185" s="38"/>
      <c r="W1185"/>
      <c r="X1185" s="166"/>
      <c r="Y1185" s="38"/>
      <c r="Z1185"/>
      <c r="AA1185" s="38"/>
      <c r="AB1185" s="38"/>
      <c r="AC1185" s="38"/>
      <c r="AD1185"/>
      <c r="AE1185" s="157"/>
      <c r="AF1185" s="53"/>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row>
    <row r="1186" spans="1:60" s="48" customFormat="1">
      <c r="A1186" s="38"/>
      <c r="B1186" s="152"/>
      <c r="C1186"/>
      <c r="D1186"/>
      <c r="E1186"/>
      <c r="F1186"/>
      <c r="G1186"/>
      <c r="H1186"/>
      <c r="I1186" s="173"/>
      <c r="J1186" s="17"/>
      <c r="K1186"/>
      <c r="L1186"/>
      <c r="M1186" s="38"/>
      <c r="N1186"/>
      <c r="O1186" s="38"/>
      <c r="P1186"/>
      <c r="Q1186" s="38"/>
      <c r="R1186"/>
      <c r="S1186"/>
      <c r="T1186"/>
      <c r="U1186" s="38"/>
      <c r="V1186" s="38"/>
      <c r="W1186"/>
      <c r="X1186" s="166"/>
      <c r="Y1186" s="38"/>
      <c r="Z1186"/>
      <c r="AA1186" s="38"/>
      <c r="AB1186" s="38"/>
      <c r="AC1186" s="38"/>
      <c r="AD1186"/>
      <c r="AE1186" s="157"/>
      <c r="AF1186" s="53"/>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row>
    <row r="1187" spans="1:60" s="48" customFormat="1">
      <c r="A1187" s="38"/>
      <c r="B1187" s="152"/>
      <c r="C1187"/>
      <c r="D1187"/>
      <c r="E1187"/>
      <c r="F1187"/>
      <c r="G1187"/>
      <c r="H1187"/>
      <c r="I1187" s="173"/>
      <c r="J1187" s="17"/>
      <c r="K1187"/>
      <c r="L1187"/>
      <c r="M1187" s="38"/>
      <c r="N1187"/>
      <c r="O1187" s="38"/>
      <c r="P1187"/>
      <c r="Q1187" s="38"/>
      <c r="R1187"/>
      <c r="S1187"/>
      <c r="T1187"/>
      <c r="U1187" s="38"/>
      <c r="V1187" s="38"/>
      <c r="W1187"/>
      <c r="X1187" s="166"/>
      <c r="Y1187" s="38"/>
      <c r="Z1187"/>
      <c r="AA1187" s="38"/>
      <c r="AB1187" s="38"/>
      <c r="AC1187" s="38"/>
      <c r="AD1187"/>
      <c r="AE1187" s="157"/>
      <c r="AF1187" s="53"/>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row>
    <row r="1188" spans="1:60" s="48" customFormat="1">
      <c r="A1188" s="38"/>
      <c r="B1188" s="152"/>
      <c r="C1188"/>
      <c r="D1188"/>
      <c r="E1188"/>
      <c r="F1188"/>
      <c r="G1188"/>
      <c r="H1188"/>
      <c r="I1188" s="173"/>
      <c r="J1188" s="17"/>
      <c r="K1188"/>
      <c r="L1188"/>
      <c r="M1188" s="38"/>
      <c r="N1188"/>
      <c r="O1188" s="38"/>
      <c r="P1188"/>
      <c r="Q1188" s="38"/>
      <c r="R1188"/>
      <c r="S1188"/>
      <c r="T1188"/>
      <c r="U1188" s="38"/>
      <c r="V1188" s="38"/>
      <c r="W1188"/>
      <c r="X1188" s="166"/>
      <c r="Y1188" s="38"/>
      <c r="Z1188"/>
      <c r="AA1188" s="38"/>
      <c r="AB1188" s="38"/>
      <c r="AC1188" s="38"/>
      <c r="AD1188"/>
      <c r="AE1188" s="157"/>
      <c r="AF1188" s="53"/>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row>
    <row r="1189" spans="1:60" s="48" customFormat="1">
      <c r="A1189" s="38"/>
      <c r="B1189" s="152"/>
      <c r="C1189"/>
      <c r="D1189"/>
      <c r="E1189"/>
      <c r="F1189"/>
      <c r="G1189"/>
      <c r="H1189"/>
      <c r="I1189" s="173"/>
      <c r="J1189" s="17"/>
      <c r="K1189"/>
      <c r="L1189"/>
      <c r="M1189" s="38"/>
      <c r="N1189"/>
      <c r="O1189" s="38"/>
      <c r="P1189"/>
      <c r="Q1189" s="38"/>
      <c r="R1189"/>
      <c r="S1189"/>
      <c r="T1189"/>
      <c r="U1189" s="38"/>
      <c r="V1189" s="38"/>
      <c r="W1189"/>
      <c r="X1189" s="166"/>
      <c r="Y1189" s="38"/>
      <c r="Z1189"/>
      <c r="AA1189" s="38"/>
      <c r="AB1189" s="38"/>
      <c r="AC1189" s="38"/>
      <c r="AD1189"/>
      <c r="AE1189" s="157"/>
      <c r="AF1189" s="53"/>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row>
    <row r="1190" spans="1:60" s="48" customFormat="1">
      <c r="A1190" s="38"/>
      <c r="B1190" s="152"/>
      <c r="C1190"/>
      <c r="D1190"/>
      <c r="E1190"/>
      <c r="F1190"/>
      <c r="G1190"/>
      <c r="H1190"/>
      <c r="I1190" s="173"/>
      <c r="J1190" s="17"/>
      <c r="K1190"/>
      <c r="L1190"/>
      <c r="M1190" s="38"/>
      <c r="N1190"/>
      <c r="O1190" s="38"/>
      <c r="P1190"/>
      <c r="Q1190" s="38"/>
      <c r="R1190"/>
      <c r="S1190"/>
      <c r="T1190"/>
      <c r="U1190" s="38"/>
      <c r="V1190" s="38"/>
      <c r="W1190"/>
      <c r="X1190" s="166"/>
      <c r="Y1190" s="38"/>
      <c r="Z1190"/>
      <c r="AA1190" s="38"/>
      <c r="AB1190" s="38"/>
      <c r="AC1190" s="38"/>
      <c r="AD1190"/>
      <c r="AE1190" s="157"/>
      <c r="AF1190" s="53"/>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row>
    <row r="1191" spans="1:60" s="48" customFormat="1">
      <c r="A1191" s="38"/>
      <c r="B1191" s="152"/>
      <c r="C1191"/>
      <c r="D1191"/>
      <c r="E1191"/>
      <c r="F1191"/>
      <c r="G1191"/>
      <c r="H1191"/>
      <c r="I1191" s="173"/>
      <c r="J1191" s="17"/>
      <c r="K1191"/>
      <c r="L1191"/>
      <c r="M1191" s="38"/>
      <c r="N1191"/>
      <c r="O1191" s="38"/>
      <c r="P1191"/>
      <c r="Q1191" s="38"/>
      <c r="R1191"/>
      <c r="S1191"/>
      <c r="T1191"/>
      <c r="U1191" s="38"/>
      <c r="V1191" s="38"/>
      <c r="W1191"/>
      <c r="X1191" s="166"/>
      <c r="Y1191" s="38"/>
      <c r="Z1191"/>
      <c r="AA1191" s="38"/>
      <c r="AB1191" s="38"/>
      <c r="AC1191" s="38"/>
      <c r="AD1191"/>
      <c r="AE1191" s="157"/>
      <c r="AF1191" s="53"/>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row>
    <row r="1192" spans="1:60" s="48" customFormat="1">
      <c r="A1192" s="38"/>
      <c r="B1192" s="152"/>
      <c r="C1192"/>
      <c r="D1192"/>
      <c r="E1192"/>
      <c r="F1192"/>
      <c r="G1192"/>
      <c r="H1192"/>
      <c r="I1192" s="173"/>
      <c r="J1192" s="17"/>
      <c r="K1192"/>
      <c r="L1192"/>
      <c r="M1192" s="38"/>
      <c r="N1192"/>
      <c r="O1192" s="38"/>
      <c r="P1192"/>
      <c r="Q1192" s="38"/>
      <c r="R1192"/>
      <c r="S1192"/>
      <c r="T1192"/>
      <c r="U1192" s="38"/>
      <c r="V1192" s="38"/>
      <c r="W1192"/>
      <c r="X1192" s="166"/>
      <c r="Y1192" s="38"/>
      <c r="Z1192"/>
      <c r="AA1192" s="38"/>
      <c r="AB1192" s="38"/>
      <c r="AC1192" s="38"/>
      <c r="AD1192"/>
      <c r="AE1192" s="157"/>
      <c r="AF1192" s="53"/>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row>
    <row r="1193" spans="1:60" s="48" customFormat="1">
      <c r="A1193" s="38"/>
      <c r="B1193" s="152"/>
      <c r="C1193"/>
      <c r="D1193"/>
      <c r="E1193"/>
      <c r="F1193"/>
      <c r="G1193"/>
      <c r="H1193"/>
      <c r="I1193" s="173"/>
      <c r="J1193" s="17"/>
      <c r="K1193"/>
      <c r="L1193"/>
      <c r="M1193" s="38"/>
      <c r="N1193"/>
      <c r="O1193" s="38"/>
      <c r="P1193"/>
      <c r="Q1193" s="38"/>
      <c r="R1193"/>
      <c r="S1193"/>
      <c r="T1193"/>
      <c r="U1193" s="38"/>
      <c r="V1193" s="38"/>
      <c r="W1193"/>
      <c r="X1193" s="166"/>
      <c r="Y1193" s="38"/>
      <c r="Z1193"/>
      <c r="AA1193" s="38"/>
      <c r="AB1193" s="38"/>
      <c r="AC1193" s="38"/>
      <c r="AD1193"/>
      <c r="AE1193" s="157"/>
      <c r="AF1193" s="5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row>
    <row r="1194" spans="1:60" s="48" customFormat="1">
      <c r="A1194" s="38"/>
      <c r="B1194" s="152"/>
      <c r="C1194"/>
      <c r="D1194"/>
      <c r="E1194"/>
      <c r="F1194"/>
      <c r="G1194"/>
      <c r="H1194"/>
      <c r="I1194" s="173"/>
      <c r="J1194" s="17"/>
      <c r="K1194"/>
      <c r="L1194"/>
      <c r="M1194" s="38"/>
      <c r="N1194"/>
      <c r="O1194" s="38"/>
      <c r="P1194"/>
      <c r="Q1194" s="38"/>
      <c r="R1194"/>
      <c r="S1194"/>
      <c r="T1194"/>
      <c r="U1194" s="38"/>
      <c r="V1194" s="38"/>
      <c r="W1194"/>
      <c r="X1194" s="166"/>
      <c r="Y1194" s="38"/>
      <c r="Z1194"/>
      <c r="AA1194" s="38"/>
      <c r="AB1194" s="38"/>
      <c r="AC1194" s="38"/>
      <c r="AD1194"/>
      <c r="AE1194" s="157"/>
      <c r="AF1194" s="53"/>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row>
    <row r="1195" spans="1:60" s="48" customFormat="1">
      <c r="A1195" s="38"/>
      <c r="B1195" s="152"/>
      <c r="C1195"/>
      <c r="D1195"/>
      <c r="E1195"/>
      <c r="F1195"/>
      <c r="G1195"/>
      <c r="H1195"/>
      <c r="I1195" s="173"/>
      <c r="J1195" s="17"/>
      <c r="K1195"/>
      <c r="L1195"/>
      <c r="M1195" s="38"/>
      <c r="N1195"/>
      <c r="O1195" s="38"/>
      <c r="P1195"/>
      <c r="Q1195" s="38"/>
      <c r="R1195"/>
      <c r="S1195"/>
      <c r="T1195"/>
      <c r="U1195" s="38"/>
      <c r="V1195" s="38"/>
      <c r="W1195"/>
      <c r="X1195" s="166"/>
      <c r="Y1195" s="38"/>
      <c r="Z1195"/>
      <c r="AA1195" s="38"/>
      <c r="AB1195" s="38"/>
      <c r="AC1195" s="38"/>
      <c r="AD1195"/>
      <c r="AE1195" s="157"/>
      <c r="AF1195" s="53"/>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row>
    <row r="1196" spans="1:60" s="48" customFormat="1">
      <c r="A1196" s="38"/>
      <c r="B1196" s="152"/>
      <c r="C1196"/>
      <c r="D1196"/>
      <c r="E1196"/>
      <c r="F1196"/>
      <c r="G1196"/>
      <c r="H1196"/>
      <c r="I1196" s="173"/>
      <c r="J1196" s="17"/>
      <c r="K1196"/>
      <c r="L1196"/>
      <c r="M1196" s="38"/>
      <c r="N1196"/>
      <c r="O1196" s="38"/>
      <c r="P1196"/>
      <c r="Q1196" s="38"/>
      <c r="R1196"/>
      <c r="S1196"/>
      <c r="T1196"/>
      <c r="U1196" s="38"/>
      <c r="V1196" s="38"/>
      <c r="W1196"/>
      <c r="X1196" s="166"/>
      <c r="Y1196" s="38"/>
      <c r="Z1196"/>
      <c r="AA1196" s="38"/>
      <c r="AB1196" s="38"/>
      <c r="AC1196" s="38"/>
      <c r="AD1196"/>
      <c r="AE1196" s="157"/>
      <c r="AF1196" s="53"/>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row>
    <row r="1197" spans="1:60" s="48" customFormat="1">
      <c r="A1197" s="38"/>
      <c r="B1197" s="152"/>
      <c r="C1197"/>
      <c r="D1197"/>
      <c r="E1197"/>
      <c r="F1197"/>
      <c r="G1197"/>
      <c r="H1197"/>
      <c r="I1197" s="173"/>
      <c r="J1197" s="17"/>
      <c r="K1197"/>
      <c r="L1197"/>
      <c r="M1197" s="38"/>
      <c r="N1197"/>
      <c r="O1197" s="38"/>
      <c r="P1197"/>
      <c r="Q1197" s="38"/>
      <c r="R1197"/>
      <c r="S1197"/>
      <c r="T1197"/>
      <c r="U1197" s="38"/>
      <c r="V1197" s="38"/>
      <c r="W1197"/>
      <c r="X1197" s="166"/>
      <c r="Y1197" s="38"/>
      <c r="Z1197"/>
      <c r="AA1197" s="38"/>
      <c r="AB1197" s="38"/>
      <c r="AC1197" s="38"/>
      <c r="AD1197"/>
      <c r="AE1197" s="157"/>
      <c r="AF1197" s="53"/>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row>
    <row r="1198" spans="1:60" s="48" customFormat="1">
      <c r="A1198" s="38"/>
      <c r="B1198" s="152"/>
      <c r="C1198"/>
      <c r="D1198"/>
      <c r="E1198"/>
      <c r="F1198"/>
      <c r="G1198"/>
      <c r="H1198"/>
      <c r="I1198" s="173"/>
      <c r="J1198" s="17"/>
      <c r="K1198"/>
      <c r="L1198"/>
      <c r="M1198" s="38"/>
      <c r="N1198"/>
      <c r="O1198" s="38"/>
      <c r="P1198"/>
      <c r="Q1198" s="38"/>
      <c r="R1198"/>
      <c r="S1198"/>
      <c r="T1198"/>
      <c r="U1198" s="38"/>
      <c r="V1198" s="38"/>
      <c r="W1198"/>
      <c r="X1198" s="166"/>
      <c r="Y1198" s="38"/>
      <c r="Z1198"/>
      <c r="AA1198" s="38"/>
      <c r="AB1198" s="38"/>
      <c r="AC1198" s="38"/>
      <c r="AD1198"/>
      <c r="AE1198" s="157"/>
      <c r="AF1198" s="53"/>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row>
    <row r="1199" spans="1:60" s="48" customFormat="1">
      <c r="A1199" s="38"/>
      <c r="B1199" s="152"/>
      <c r="C1199"/>
      <c r="D1199"/>
      <c r="E1199"/>
      <c r="F1199"/>
      <c r="G1199"/>
      <c r="H1199"/>
      <c r="I1199" s="173"/>
      <c r="J1199" s="17"/>
      <c r="K1199"/>
      <c r="L1199"/>
      <c r="M1199" s="38"/>
      <c r="N1199"/>
      <c r="O1199" s="38"/>
      <c r="P1199"/>
      <c r="Q1199" s="38"/>
      <c r="R1199"/>
      <c r="S1199"/>
      <c r="T1199"/>
      <c r="U1199" s="38"/>
      <c r="V1199" s="38"/>
      <c r="W1199"/>
      <c r="X1199" s="166"/>
      <c r="Y1199" s="38"/>
      <c r="Z1199"/>
      <c r="AA1199" s="38"/>
      <c r="AB1199" s="38"/>
      <c r="AC1199" s="38"/>
      <c r="AD1199"/>
      <c r="AE1199" s="157"/>
      <c r="AF1199" s="53"/>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row>
    <row r="1200" spans="1:60" s="48" customFormat="1">
      <c r="A1200" s="38"/>
      <c r="B1200" s="152"/>
      <c r="C1200"/>
      <c r="D1200"/>
      <c r="E1200"/>
      <c r="F1200"/>
      <c r="G1200"/>
      <c r="H1200"/>
      <c r="I1200" s="173"/>
      <c r="J1200" s="17"/>
      <c r="K1200"/>
      <c r="L1200"/>
      <c r="M1200" s="38"/>
      <c r="N1200"/>
      <c r="O1200" s="38"/>
      <c r="P1200"/>
      <c r="Q1200" s="38"/>
      <c r="R1200"/>
      <c r="S1200"/>
      <c r="T1200"/>
      <c r="U1200" s="38"/>
      <c r="V1200" s="38"/>
      <c r="W1200"/>
      <c r="X1200" s="166"/>
      <c r="Y1200" s="38"/>
      <c r="Z1200"/>
      <c r="AA1200" s="38"/>
      <c r="AB1200" s="38"/>
      <c r="AC1200" s="38"/>
      <c r="AD1200"/>
      <c r="AE1200" s="157"/>
      <c r="AF1200" s="53"/>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row>
    <row r="1201" spans="1:60" s="48" customFormat="1">
      <c r="A1201" s="38"/>
      <c r="B1201" s="152"/>
      <c r="C1201"/>
      <c r="D1201"/>
      <c r="E1201"/>
      <c r="F1201"/>
      <c r="G1201"/>
      <c r="H1201"/>
      <c r="I1201" s="173"/>
      <c r="J1201" s="17"/>
      <c r="K1201"/>
      <c r="L1201"/>
      <c r="M1201" s="38"/>
      <c r="N1201"/>
      <c r="O1201" s="38"/>
      <c r="P1201"/>
      <c r="Q1201" s="38"/>
      <c r="R1201"/>
      <c r="S1201"/>
      <c r="T1201"/>
      <c r="U1201" s="38"/>
      <c r="V1201" s="38"/>
      <c r="W1201"/>
      <c r="X1201" s="166"/>
      <c r="Y1201" s="38"/>
      <c r="Z1201"/>
      <c r="AA1201" s="38"/>
      <c r="AB1201" s="38"/>
      <c r="AC1201" s="38"/>
      <c r="AD1201"/>
      <c r="AE1201" s="157"/>
      <c r="AF1201" s="53"/>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row>
    <row r="1202" spans="1:60" s="48" customFormat="1">
      <c r="A1202" s="38"/>
      <c r="B1202" s="152"/>
      <c r="C1202"/>
      <c r="D1202"/>
      <c r="E1202"/>
      <c r="F1202"/>
      <c r="G1202"/>
      <c r="H1202"/>
      <c r="I1202" s="173"/>
      <c r="J1202" s="17"/>
      <c r="K1202"/>
      <c r="L1202"/>
      <c r="M1202" s="38"/>
      <c r="N1202"/>
      <c r="O1202" s="38"/>
      <c r="P1202"/>
      <c r="Q1202" s="38"/>
      <c r="R1202"/>
      <c r="S1202"/>
      <c r="T1202"/>
      <c r="U1202" s="38"/>
      <c r="V1202" s="38"/>
      <c r="W1202"/>
      <c r="X1202" s="166"/>
      <c r="Y1202" s="38"/>
      <c r="Z1202"/>
      <c r="AA1202" s="38"/>
      <c r="AB1202" s="38"/>
      <c r="AC1202" s="38"/>
      <c r="AD1202"/>
      <c r="AE1202" s="157"/>
      <c r="AF1202" s="53"/>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row>
    <row r="1203" spans="1:60" s="48" customFormat="1">
      <c r="A1203" s="38"/>
      <c r="B1203" s="152"/>
      <c r="C1203"/>
      <c r="D1203"/>
      <c r="E1203"/>
      <c r="F1203"/>
      <c r="G1203"/>
      <c r="H1203"/>
      <c r="I1203" s="173"/>
      <c r="J1203" s="17"/>
      <c r="K1203"/>
      <c r="L1203"/>
      <c r="M1203" s="38"/>
      <c r="N1203"/>
      <c r="O1203" s="38"/>
      <c r="P1203"/>
      <c r="Q1203" s="38"/>
      <c r="R1203"/>
      <c r="S1203"/>
      <c r="T1203"/>
      <c r="U1203" s="38"/>
      <c r="V1203" s="38"/>
      <c r="W1203"/>
      <c r="X1203" s="166"/>
      <c r="Y1203" s="38"/>
      <c r="Z1203"/>
      <c r="AA1203" s="38"/>
      <c r="AB1203" s="38"/>
      <c r="AC1203" s="38"/>
      <c r="AD1203"/>
      <c r="AE1203" s="157"/>
      <c r="AF1203" s="5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row>
    <row r="1204" spans="1:60" s="48" customFormat="1">
      <c r="A1204" s="38"/>
      <c r="B1204" s="152"/>
      <c r="C1204"/>
      <c r="D1204"/>
      <c r="E1204"/>
      <c r="F1204"/>
      <c r="G1204"/>
      <c r="H1204"/>
      <c r="I1204" s="173"/>
      <c r="J1204" s="17"/>
      <c r="K1204"/>
      <c r="L1204"/>
      <c r="M1204" s="38"/>
      <c r="N1204"/>
      <c r="O1204" s="38"/>
      <c r="P1204"/>
      <c r="Q1204" s="38"/>
      <c r="R1204"/>
      <c r="S1204"/>
      <c r="T1204"/>
      <c r="U1204" s="38"/>
      <c r="V1204" s="38"/>
      <c r="W1204"/>
      <c r="X1204" s="166"/>
      <c r="Y1204" s="38"/>
      <c r="Z1204"/>
      <c r="AA1204" s="38"/>
      <c r="AB1204" s="38"/>
      <c r="AC1204" s="38"/>
      <c r="AD1204"/>
      <c r="AE1204" s="157"/>
      <c r="AF1204" s="53"/>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row>
    <row r="1205" spans="1:60" s="48" customFormat="1">
      <c r="A1205" s="38"/>
      <c r="B1205" s="152"/>
      <c r="C1205"/>
      <c r="D1205"/>
      <c r="E1205"/>
      <c r="F1205"/>
      <c r="G1205"/>
      <c r="H1205"/>
      <c r="I1205" s="173"/>
      <c r="J1205" s="17"/>
      <c r="K1205"/>
      <c r="L1205"/>
      <c r="M1205" s="38"/>
      <c r="N1205"/>
      <c r="O1205" s="38"/>
      <c r="P1205"/>
      <c r="Q1205" s="38"/>
      <c r="R1205"/>
      <c r="S1205"/>
      <c r="T1205"/>
      <c r="U1205" s="38"/>
      <c r="V1205" s="38"/>
      <c r="W1205"/>
      <c r="X1205" s="166"/>
      <c r="Y1205" s="38"/>
      <c r="Z1205"/>
      <c r="AA1205" s="38"/>
      <c r="AB1205" s="38"/>
      <c r="AC1205" s="38"/>
      <c r="AD1205"/>
      <c r="AE1205" s="157"/>
      <c r="AF1205" s="53"/>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row>
    <row r="1206" spans="1:60" s="48" customFormat="1">
      <c r="A1206" s="38"/>
      <c r="B1206" s="152"/>
      <c r="C1206"/>
      <c r="D1206"/>
      <c r="E1206"/>
      <c r="F1206"/>
      <c r="G1206"/>
      <c r="H1206"/>
      <c r="I1206" s="173"/>
      <c r="J1206" s="17"/>
      <c r="K1206"/>
      <c r="L1206"/>
      <c r="M1206" s="38"/>
      <c r="N1206"/>
      <c r="O1206" s="38"/>
      <c r="P1206"/>
      <c r="Q1206" s="38"/>
      <c r="R1206"/>
      <c r="S1206"/>
      <c r="T1206"/>
      <c r="U1206" s="38"/>
      <c r="V1206" s="38"/>
      <c r="W1206"/>
      <c r="X1206" s="166"/>
      <c r="Y1206" s="38"/>
      <c r="Z1206"/>
      <c r="AA1206" s="38"/>
      <c r="AB1206" s="38"/>
      <c r="AC1206" s="38"/>
      <c r="AD1206"/>
      <c r="AE1206" s="157"/>
      <c r="AF1206" s="53"/>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row>
    <row r="1207" spans="1:60" s="48" customFormat="1">
      <c r="A1207" s="38"/>
      <c r="B1207" s="152"/>
      <c r="C1207"/>
      <c r="D1207"/>
      <c r="E1207"/>
      <c r="F1207"/>
      <c r="G1207"/>
      <c r="H1207"/>
      <c r="I1207" s="173"/>
      <c r="J1207" s="17"/>
      <c r="K1207"/>
      <c r="L1207"/>
      <c r="M1207" s="38"/>
      <c r="N1207"/>
      <c r="O1207" s="38"/>
      <c r="P1207"/>
      <c r="Q1207" s="38"/>
      <c r="R1207"/>
      <c r="S1207"/>
      <c r="T1207"/>
      <c r="U1207" s="38"/>
      <c r="V1207" s="38"/>
      <c r="W1207"/>
      <c r="X1207" s="166"/>
      <c r="Y1207" s="38"/>
      <c r="Z1207"/>
      <c r="AA1207" s="38"/>
      <c r="AB1207" s="38"/>
      <c r="AC1207" s="38"/>
      <c r="AD1207"/>
      <c r="AE1207" s="157"/>
      <c r="AF1207" s="53"/>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row>
    <row r="1208" spans="1:60" s="48" customFormat="1">
      <c r="A1208" s="38"/>
      <c r="B1208" s="152"/>
      <c r="C1208"/>
      <c r="D1208"/>
      <c r="E1208"/>
      <c r="F1208"/>
      <c r="G1208"/>
      <c r="H1208"/>
      <c r="I1208" s="173"/>
      <c r="J1208" s="17"/>
      <c r="K1208"/>
      <c r="L1208"/>
      <c r="M1208" s="38"/>
      <c r="N1208"/>
      <c r="O1208" s="38"/>
      <c r="P1208"/>
      <c r="Q1208" s="38"/>
      <c r="R1208"/>
      <c r="S1208"/>
      <c r="T1208"/>
      <c r="U1208" s="38"/>
      <c r="V1208" s="38"/>
      <c r="W1208"/>
      <c r="X1208" s="166"/>
      <c r="Y1208" s="38"/>
      <c r="Z1208"/>
      <c r="AA1208" s="38"/>
      <c r="AB1208" s="38"/>
      <c r="AC1208" s="38"/>
      <c r="AD1208"/>
      <c r="AE1208" s="157"/>
      <c r="AF1208" s="53"/>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row>
    <row r="1209" spans="1:60" s="48" customFormat="1">
      <c r="A1209" s="38"/>
      <c r="B1209" s="152"/>
      <c r="C1209"/>
      <c r="D1209"/>
      <c r="E1209"/>
      <c r="F1209"/>
      <c r="G1209"/>
      <c r="H1209"/>
      <c r="I1209" s="173"/>
      <c r="J1209" s="17"/>
      <c r="K1209"/>
      <c r="L1209"/>
      <c r="M1209" s="38"/>
      <c r="N1209"/>
      <c r="O1209" s="38"/>
      <c r="P1209"/>
      <c r="Q1209" s="38"/>
      <c r="R1209"/>
      <c r="S1209"/>
      <c r="T1209"/>
      <c r="U1209" s="38"/>
      <c r="V1209" s="38"/>
      <c r="W1209"/>
      <c r="X1209" s="166"/>
      <c r="Y1209" s="38"/>
      <c r="Z1209"/>
      <c r="AA1209" s="38"/>
      <c r="AB1209" s="38"/>
      <c r="AC1209" s="38"/>
      <c r="AD1209"/>
      <c r="AE1209" s="157"/>
      <c r="AF1209" s="53"/>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row>
    <row r="1210" spans="1:60" s="48" customFormat="1">
      <c r="A1210" s="38"/>
      <c r="B1210" s="152"/>
      <c r="C1210"/>
      <c r="D1210"/>
      <c r="E1210"/>
      <c r="F1210"/>
      <c r="G1210"/>
      <c r="H1210"/>
      <c r="I1210" s="173"/>
      <c r="J1210" s="17"/>
      <c r="K1210"/>
      <c r="L1210"/>
      <c r="M1210" s="38"/>
      <c r="N1210"/>
      <c r="O1210" s="38"/>
      <c r="P1210"/>
      <c r="Q1210" s="38"/>
      <c r="R1210"/>
      <c r="S1210"/>
      <c r="T1210"/>
      <c r="U1210" s="38"/>
      <c r="V1210" s="38"/>
      <c r="W1210"/>
      <c r="X1210" s="166"/>
      <c r="Y1210" s="38"/>
      <c r="Z1210"/>
      <c r="AA1210" s="38"/>
      <c r="AB1210" s="38"/>
      <c r="AC1210" s="38"/>
      <c r="AD1210"/>
      <c r="AE1210" s="157"/>
      <c r="AF1210" s="53"/>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row>
    <row r="1211" spans="1:60" s="48" customFormat="1">
      <c r="A1211" s="38"/>
      <c r="B1211" s="152"/>
      <c r="C1211"/>
      <c r="D1211"/>
      <c r="E1211"/>
      <c r="F1211"/>
      <c r="G1211"/>
      <c r="H1211"/>
      <c r="I1211" s="173"/>
      <c r="J1211" s="17"/>
      <c r="K1211"/>
      <c r="L1211"/>
      <c r="M1211" s="38"/>
      <c r="N1211"/>
      <c r="O1211" s="38"/>
      <c r="P1211"/>
      <c r="Q1211" s="38"/>
      <c r="R1211"/>
      <c r="S1211"/>
      <c r="T1211"/>
      <c r="U1211" s="38"/>
      <c r="V1211" s="38"/>
      <c r="W1211"/>
      <c r="X1211" s="166"/>
      <c r="Y1211" s="38"/>
      <c r="Z1211"/>
      <c r="AA1211" s="38"/>
      <c r="AB1211" s="38"/>
      <c r="AC1211" s="38"/>
      <c r="AD1211"/>
      <c r="AE1211" s="157"/>
      <c r="AF1211" s="53"/>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row>
    <row r="1212" spans="1:60" s="48" customFormat="1">
      <c r="A1212" s="38"/>
      <c r="B1212" s="152"/>
      <c r="C1212"/>
      <c r="D1212"/>
      <c r="E1212"/>
      <c r="F1212"/>
      <c r="G1212"/>
      <c r="H1212"/>
      <c r="I1212" s="173"/>
      <c r="J1212" s="17"/>
      <c r="K1212"/>
      <c r="L1212"/>
      <c r="M1212" s="38"/>
      <c r="N1212"/>
      <c r="O1212" s="38"/>
      <c r="P1212"/>
      <c r="Q1212" s="38"/>
      <c r="R1212"/>
      <c r="S1212"/>
      <c r="T1212"/>
      <c r="U1212" s="38"/>
      <c r="V1212" s="38"/>
      <c r="W1212"/>
      <c r="X1212" s="166"/>
      <c r="Y1212" s="38"/>
      <c r="Z1212"/>
      <c r="AA1212" s="38"/>
      <c r="AB1212" s="38"/>
      <c r="AC1212" s="38"/>
      <c r="AD1212"/>
      <c r="AE1212" s="157"/>
      <c r="AF1212" s="53"/>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row>
    <row r="1213" spans="1:60" s="48" customFormat="1">
      <c r="A1213" s="38"/>
      <c r="B1213" s="152"/>
      <c r="C1213"/>
      <c r="D1213"/>
      <c r="E1213"/>
      <c r="F1213"/>
      <c r="G1213"/>
      <c r="H1213"/>
      <c r="I1213" s="173"/>
      <c r="J1213" s="17"/>
      <c r="K1213"/>
      <c r="L1213"/>
      <c r="M1213" s="38"/>
      <c r="N1213"/>
      <c r="O1213" s="38"/>
      <c r="P1213"/>
      <c r="Q1213" s="38"/>
      <c r="R1213"/>
      <c r="S1213"/>
      <c r="T1213"/>
      <c r="U1213" s="38"/>
      <c r="V1213" s="38"/>
      <c r="W1213"/>
      <c r="X1213" s="166"/>
      <c r="Y1213" s="38"/>
      <c r="Z1213"/>
      <c r="AA1213" s="38"/>
      <c r="AB1213" s="38"/>
      <c r="AC1213" s="38"/>
      <c r="AD1213"/>
      <c r="AE1213" s="157"/>
      <c r="AF1213" s="5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row>
    <row r="1214" spans="1:60" s="48" customFormat="1">
      <c r="A1214" s="38"/>
      <c r="B1214" s="152"/>
      <c r="C1214"/>
      <c r="D1214"/>
      <c r="E1214"/>
      <c r="F1214"/>
      <c r="G1214"/>
      <c r="H1214"/>
      <c r="I1214" s="173"/>
      <c r="J1214" s="17"/>
      <c r="K1214"/>
      <c r="L1214"/>
      <c r="M1214" s="38"/>
      <c r="N1214"/>
      <c r="O1214" s="38"/>
      <c r="P1214"/>
      <c r="Q1214" s="38"/>
      <c r="R1214"/>
      <c r="S1214"/>
      <c r="T1214"/>
      <c r="U1214" s="38"/>
      <c r="V1214" s="38"/>
      <c r="W1214"/>
      <c r="X1214" s="166"/>
      <c r="Y1214" s="38"/>
      <c r="Z1214"/>
      <c r="AA1214" s="38"/>
      <c r="AB1214" s="38"/>
      <c r="AC1214" s="38"/>
      <c r="AD1214"/>
      <c r="AE1214" s="157"/>
      <c r="AF1214" s="53"/>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row>
    <row r="1215" spans="1:60" s="48" customFormat="1">
      <c r="A1215" s="38"/>
      <c r="B1215" s="152"/>
      <c r="C1215"/>
      <c r="D1215"/>
      <c r="E1215"/>
      <c r="F1215"/>
      <c r="G1215"/>
      <c r="H1215"/>
      <c r="I1215" s="173"/>
      <c r="J1215" s="17"/>
      <c r="K1215"/>
      <c r="L1215"/>
      <c r="M1215" s="38"/>
      <c r="N1215"/>
      <c r="O1215" s="38"/>
      <c r="P1215"/>
      <c r="Q1215" s="38"/>
      <c r="R1215"/>
      <c r="S1215"/>
      <c r="T1215"/>
      <c r="U1215" s="38"/>
      <c r="V1215" s="38"/>
      <c r="W1215"/>
      <c r="X1215" s="166"/>
      <c r="Y1215" s="38"/>
      <c r="Z1215"/>
      <c r="AA1215" s="38"/>
      <c r="AB1215" s="38"/>
      <c r="AC1215" s="38"/>
      <c r="AD1215"/>
      <c r="AE1215" s="157"/>
      <c r="AF1215" s="53"/>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row>
    <row r="1216" spans="1:60" s="48" customFormat="1">
      <c r="A1216" s="38"/>
      <c r="B1216" s="152"/>
      <c r="C1216"/>
      <c r="D1216"/>
      <c r="E1216"/>
      <c r="F1216"/>
      <c r="G1216"/>
      <c r="H1216"/>
      <c r="I1216" s="173"/>
      <c r="J1216" s="17"/>
      <c r="K1216"/>
      <c r="L1216"/>
      <c r="M1216" s="38"/>
      <c r="N1216"/>
      <c r="O1216" s="38"/>
      <c r="P1216"/>
      <c r="Q1216" s="38"/>
      <c r="R1216"/>
      <c r="S1216"/>
      <c r="T1216"/>
      <c r="U1216" s="38"/>
      <c r="V1216" s="38"/>
      <c r="W1216"/>
      <c r="X1216" s="166"/>
      <c r="Y1216" s="38"/>
      <c r="Z1216"/>
      <c r="AA1216" s="38"/>
      <c r="AB1216" s="38"/>
      <c r="AC1216" s="38"/>
      <c r="AD1216"/>
      <c r="AE1216" s="157"/>
      <c r="AF1216" s="53"/>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row>
    <row r="1217" spans="1:60" s="48" customFormat="1">
      <c r="A1217" s="38"/>
      <c r="B1217" s="152"/>
      <c r="C1217"/>
      <c r="D1217"/>
      <c r="E1217"/>
      <c r="F1217"/>
      <c r="G1217"/>
      <c r="H1217"/>
      <c r="I1217" s="173"/>
      <c r="J1217" s="17"/>
      <c r="K1217"/>
      <c r="L1217"/>
      <c r="M1217" s="38"/>
      <c r="N1217"/>
      <c r="O1217" s="38"/>
      <c r="P1217"/>
      <c r="Q1217" s="38"/>
      <c r="R1217"/>
      <c r="S1217"/>
      <c r="T1217"/>
      <c r="U1217" s="38"/>
      <c r="V1217" s="38"/>
      <c r="W1217"/>
      <c r="X1217" s="166"/>
      <c r="Y1217" s="38"/>
      <c r="Z1217"/>
      <c r="AA1217" s="38"/>
      <c r="AB1217" s="38"/>
      <c r="AC1217" s="38"/>
      <c r="AD1217"/>
      <c r="AE1217" s="157"/>
      <c r="AF1217" s="53"/>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row>
    <row r="1218" spans="1:60" s="48" customFormat="1">
      <c r="A1218" s="38"/>
      <c r="B1218" s="152"/>
      <c r="C1218"/>
      <c r="D1218"/>
      <c r="E1218"/>
      <c r="F1218"/>
      <c r="G1218"/>
      <c r="H1218"/>
      <c r="I1218" s="173"/>
      <c r="J1218" s="17"/>
      <c r="K1218"/>
      <c r="L1218"/>
      <c r="M1218" s="38"/>
      <c r="N1218"/>
      <c r="O1218" s="38"/>
      <c r="P1218"/>
      <c r="Q1218" s="38"/>
      <c r="R1218"/>
      <c r="S1218"/>
      <c r="T1218"/>
      <c r="U1218" s="38"/>
      <c r="V1218" s="38"/>
      <c r="W1218"/>
      <c r="X1218" s="166"/>
      <c r="Y1218" s="38"/>
      <c r="Z1218"/>
      <c r="AA1218" s="38"/>
      <c r="AB1218" s="38"/>
      <c r="AC1218" s="38"/>
      <c r="AD1218"/>
      <c r="AE1218" s="157"/>
      <c r="AF1218" s="53"/>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row>
    <row r="1219" spans="1:60" s="48" customFormat="1">
      <c r="A1219" s="38"/>
      <c r="B1219" s="152"/>
      <c r="C1219"/>
      <c r="D1219"/>
      <c r="E1219"/>
      <c r="F1219"/>
      <c r="G1219"/>
      <c r="H1219"/>
      <c r="I1219" s="173"/>
      <c r="J1219" s="17"/>
      <c r="K1219"/>
      <c r="L1219"/>
      <c r="M1219" s="38"/>
      <c r="N1219"/>
      <c r="O1219" s="38"/>
      <c r="P1219"/>
      <c r="Q1219" s="38"/>
      <c r="R1219"/>
      <c r="S1219"/>
      <c r="T1219"/>
      <c r="U1219" s="38"/>
      <c r="V1219" s="38"/>
      <c r="W1219"/>
      <c r="X1219" s="166"/>
      <c r="Y1219" s="38"/>
      <c r="Z1219"/>
      <c r="AA1219" s="38"/>
      <c r="AB1219" s="38"/>
      <c r="AC1219" s="38"/>
      <c r="AD1219"/>
      <c r="AE1219" s="157"/>
      <c r="AF1219" s="53"/>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row>
    <row r="1220" spans="1:60" s="48" customFormat="1">
      <c r="A1220" s="38"/>
      <c r="B1220" s="152"/>
      <c r="C1220"/>
      <c r="D1220"/>
      <c r="E1220"/>
      <c r="F1220"/>
      <c r="G1220"/>
      <c r="H1220"/>
      <c r="I1220" s="173"/>
      <c r="J1220" s="17"/>
      <c r="K1220"/>
      <c r="L1220"/>
      <c r="M1220" s="38"/>
      <c r="N1220"/>
      <c r="O1220" s="38"/>
      <c r="P1220"/>
      <c r="Q1220" s="38"/>
      <c r="R1220"/>
      <c r="S1220"/>
      <c r="T1220"/>
      <c r="U1220" s="38"/>
      <c r="V1220" s="38"/>
      <c r="W1220"/>
      <c r="X1220" s="166"/>
      <c r="Y1220" s="38"/>
      <c r="Z1220"/>
      <c r="AA1220" s="38"/>
      <c r="AB1220" s="38"/>
      <c r="AC1220" s="38"/>
      <c r="AD1220"/>
      <c r="AE1220" s="157"/>
      <c r="AF1220" s="53"/>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row>
    <row r="1221" spans="1:60" s="48" customFormat="1">
      <c r="A1221" s="38"/>
      <c r="B1221" s="152"/>
      <c r="C1221"/>
      <c r="D1221"/>
      <c r="E1221"/>
      <c r="F1221"/>
      <c r="G1221"/>
      <c r="H1221"/>
      <c r="I1221" s="173"/>
      <c r="J1221" s="17"/>
      <c r="K1221"/>
      <c r="L1221"/>
      <c r="M1221" s="38"/>
      <c r="N1221"/>
      <c r="O1221" s="38"/>
      <c r="P1221"/>
      <c r="Q1221" s="38"/>
      <c r="R1221"/>
      <c r="S1221"/>
      <c r="T1221"/>
      <c r="U1221" s="38"/>
      <c r="V1221" s="38"/>
      <c r="W1221"/>
      <c r="X1221" s="166"/>
      <c r="Y1221" s="38"/>
      <c r="Z1221"/>
      <c r="AA1221" s="38"/>
      <c r="AB1221" s="38"/>
      <c r="AC1221" s="38"/>
      <c r="AD1221"/>
      <c r="AE1221" s="157"/>
      <c r="AF1221" s="53"/>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row>
    <row r="1222" spans="1:60" s="48" customFormat="1">
      <c r="A1222" s="38"/>
      <c r="B1222" s="152"/>
      <c r="C1222"/>
      <c r="D1222"/>
      <c r="E1222"/>
      <c r="F1222"/>
      <c r="G1222"/>
      <c r="H1222"/>
      <c r="I1222" s="173"/>
      <c r="J1222" s="17"/>
      <c r="K1222"/>
      <c r="L1222"/>
      <c r="M1222" s="38"/>
      <c r="N1222"/>
      <c r="O1222" s="38"/>
      <c r="P1222"/>
      <c r="Q1222" s="38"/>
      <c r="R1222"/>
      <c r="S1222"/>
      <c r="T1222"/>
      <c r="U1222" s="38"/>
      <c r="V1222" s="38"/>
      <c r="W1222"/>
      <c r="X1222" s="166"/>
      <c r="Y1222" s="38"/>
      <c r="Z1222"/>
      <c r="AA1222" s="38"/>
      <c r="AB1222" s="38"/>
      <c r="AC1222" s="38"/>
      <c r="AD1222"/>
      <c r="AE1222" s="157"/>
      <c r="AF1222" s="53"/>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row>
    <row r="1223" spans="1:60" s="48" customFormat="1">
      <c r="A1223" s="38"/>
      <c r="B1223" s="152"/>
      <c r="C1223"/>
      <c r="D1223"/>
      <c r="E1223"/>
      <c r="F1223"/>
      <c r="G1223"/>
      <c r="H1223"/>
      <c r="I1223" s="173"/>
      <c r="J1223" s="17"/>
      <c r="K1223"/>
      <c r="L1223"/>
      <c r="M1223" s="38"/>
      <c r="N1223"/>
      <c r="O1223" s="38"/>
      <c r="P1223"/>
      <c r="Q1223" s="38"/>
      <c r="R1223"/>
      <c r="S1223"/>
      <c r="T1223"/>
      <c r="U1223" s="38"/>
      <c r="V1223" s="38"/>
      <c r="W1223"/>
      <c r="X1223" s="166"/>
      <c r="Y1223" s="38"/>
      <c r="Z1223"/>
      <c r="AA1223" s="38"/>
      <c r="AB1223" s="38"/>
      <c r="AC1223" s="38"/>
      <c r="AD1223"/>
      <c r="AE1223" s="157"/>
      <c r="AF1223" s="5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row>
    <row r="1224" spans="1:60" s="48" customFormat="1">
      <c r="A1224" s="38"/>
      <c r="B1224" s="152"/>
      <c r="C1224"/>
      <c r="D1224"/>
      <c r="E1224"/>
      <c r="F1224"/>
      <c r="G1224"/>
      <c r="H1224"/>
      <c r="I1224" s="173"/>
      <c r="J1224" s="17"/>
      <c r="K1224"/>
      <c r="L1224"/>
      <c r="M1224" s="38"/>
      <c r="N1224"/>
      <c r="O1224" s="38"/>
      <c r="P1224"/>
      <c r="Q1224" s="38"/>
      <c r="R1224"/>
      <c r="S1224"/>
      <c r="T1224"/>
      <c r="U1224" s="38"/>
      <c r="V1224" s="38"/>
      <c r="W1224"/>
      <c r="X1224" s="166"/>
      <c r="Y1224" s="38"/>
      <c r="Z1224"/>
      <c r="AA1224" s="38"/>
      <c r="AB1224" s="38"/>
      <c r="AC1224" s="38"/>
      <c r="AD1224"/>
      <c r="AE1224" s="157"/>
      <c r="AF1224" s="53"/>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row>
    <row r="1225" spans="1:60" s="48" customFormat="1">
      <c r="A1225" s="38"/>
      <c r="B1225" s="152"/>
      <c r="C1225"/>
      <c r="D1225"/>
      <c r="E1225"/>
      <c r="F1225"/>
      <c r="G1225"/>
      <c r="H1225"/>
      <c r="I1225" s="173"/>
      <c r="J1225" s="17"/>
      <c r="K1225"/>
      <c r="L1225"/>
      <c r="M1225" s="38"/>
      <c r="N1225"/>
      <c r="O1225" s="38"/>
      <c r="P1225"/>
      <c r="Q1225" s="38"/>
      <c r="R1225"/>
      <c r="S1225"/>
      <c r="T1225"/>
      <c r="U1225" s="38"/>
      <c r="V1225" s="38"/>
      <c r="W1225"/>
      <c r="X1225" s="166"/>
      <c r="Y1225" s="38"/>
      <c r="Z1225"/>
      <c r="AA1225" s="38"/>
      <c r="AB1225" s="38"/>
      <c r="AC1225" s="38"/>
      <c r="AD1225"/>
      <c r="AE1225" s="157"/>
      <c r="AF1225" s="53"/>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row>
    <row r="1226" spans="1:60" s="48" customFormat="1">
      <c r="A1226" s="38"/>
      <c r="B1226" s="152"/>
      <c r="C1226"/>
      <c r="D1226"/>
      <c r="E1226"/>
      <c r="F1226"/>
      <c r="G1226"/>
      <c r="H1226"/>
      <c r="I1226" s="173"/>
      <c r="J1226" s="17"/>
      <c r="K1226"/>
      <c r="L1226"/>
      <c r="M1226" s="38"/>
      <c r="N1226"/>
      <c r="O1226" s="38"/>
      <c r="P1226"/>
      <c r="Q1226" s="38"/>
      <c r="R1226"/>
      <c r="S1226"/>
      <c r="T1226"/>
      <c r="U1226" s="38"/>
      <c r="V1226" s="38"/>
      <c r="W1226"/>
      <c r="X1226" s="166"/>
      <c r="Y1226" s="38"/>
      <c r="Z1226"/>
      <c r="AA1226" s="38"/>
      <c r="AB1226" s="38"/>
      <c r="AC1226" s="38"/>
      <c r="AD1226"/>
      <c r="AE1226" s="157"/>
      <c r="AF1226" s="53"/>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row>
    <row r="1227" spans="1:60" s="48" customFormat="1">
      <c r="A1227" s="38"/>
      <c r="B1227" s="152"/>
      <c r="C1227"/>
      <c r="D1227"/>
      <c r="E1227"/>
      <c r="F1227"/>
      <c r="G1227"/>
      <c r="H1227"/>
      <c r="I1227" s="173"/>
      <c r="J1227" s="17"/>
      <c r="K1227"/>
      <c r="L1227"/>
      <c r="M1227" s="38"/>
      <c r="N1227"/>
      <c r="O1227" s="38"/>
      <c r="P1227"/>
      <c r="Q1227" s="38"/>
      <c r="R1227"/>
      <c r="S1227"/>
      <c r="T1227"/>
      <c r="U1227" s="38"/>
      <c r="V1227" s="38"/>
      <c r="W1227"/>
      <c r="X1227" s="166"/>
      <c r="Y1227" s="38"/>
      <c r="Z1227"/>
      <c r="AA1227" s="38"/>
      <c r="AB1227" s="38"/>
      <c r="AC1227" s="38"/>
      <c r="AD1227"/>
      <c r="AE1227" s="157"/>
      <c r="AF1227" s="53"/>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row>
    <row r="1228" spans="1:60" s="48" customFormat="1">
      <c r="A1228" s="38"/>
      <c r="B1228" s="152"/>
      <c r="C1228"/>
      <c r="D1228"/>
      <c r="E1228"/>
      <c r="F1228"/>
      <c r="G1228"/>
      <c r="H1228"/>
      <c r="I1228" s="173"/>
      <c r="J1228" s="17"/>
      <c r="K1228"/>
      <c r="L1228"/>
      <c r="M1228" s="38"/>
      <c r="N1228"/>
      <c r="O1228" s="38"/>
      <c r="P1228"/>
      <c r="Q1228" s="38"/>
      <c r="R1228"/>
      <c r="S1228"/>
      <c r="T1228"/>
      <c r="U1228" s="38"/>
      <c r="V1228" s="38"/>
      <c r="W1228"/>
      <c r="X1228" s="166"/>
      <c r="Y1228" s="38"/>
      <c r="Z1228"/>
      <c r="AA1228" s="38"/>
      <c r="AB1228" s="38"/>
      <c r="AC1228" s="38"/>
      <c r="AD1228"/>
      <c r="AE1228" s="157"/>
      <c r="AF1228" s="53"/>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row>
    <row r="1229" spans="1:60" s="48" customFormat="1">
      <c r="A1229" s="38"/>
      <c r="B1229" s="152"/>
      <c r="C1229"/>
      <c r="D1229"/>
      <c r="E1229"/>
      <c r="F1229"/>
      <c r="G1229"/>
      <c r="H1229"/>
      <c r="I1229" s="173"/>
      <c r="J1229" s="17"/>
      <c r="K1229"/>
      <c r="L1229"/>
      <c r="M1229" s="38"/>
      <c r="N1229"/>
      <c r="O1229" s="38"/>
      <c r="P1229"/>
      <c r="Q1229" s="38"/>
      <c r="R1229"/>
      <c r="S1229"/>
      <c r="T1229"/>
      <c r="U1229" s="38"/>
      <c r="V1229" s="38"/>
      <c r="W1229"/>
      <c r="X1229" s="166"/>
      <c r="Y1229" s="38"/>
      <c r="Z1229"/>
      <c r="AA1229" s="38"/>
      <c r="AB1229" s="38"/>
      <c r="AC1229" s="38"/>
      <c r="AD1229"/>
      <c r="AE1229" s="157"/>
      <c r="AF1229" s="53"/>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row>
    <row r="1230" spans="1:60" s="48" customFormat="1">
      <c r="A1230" s="38"/>
      <c r="B1230" s="152"/>
      <c r="C1230"/>
      <c r="D1230"/>
      <c r="E1230"/>
      <c r="F1230"/>
      <c r="G1230"/>
      <c r="H1230"/>
      <c r="I1230" s="173"/>
      <c r="J1230" s="17"/>
      <c r="K1230"/>
      <c r="L1230"/>
      <c r="M1230" s="38"/>
      <c r="N1230"/>
      <c r="O1230" s="38"/>
      <c r="P1230"/>
      <c r="Q1230" s="38"/>
      <c r="R1230"/>
      <c r="S1230"/>
      <c r="T1230"/>
      <c r="U1230" s="38"/>
      <c r="V1230" s="38"/>
      <c r="W1230"/>
      <c r="X1230" s="166"/>
      <c r="Y1230" s="38"/>
      <c r="Z1230"/>
      <c r="AA1230" s="38"/>
      <c r="AB1230" s="38"/>
      <c r="AC1230" s="38"/>
      <c r="AD1230"/>
      <c r="AE1230" s="157"/>
      <c r="AF1230" s="53"/>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row>
    <row r="1231" spans="1:60" s="48" customFormat="1">
      <c r="A1231" s="38"/>
      <c r="B1231" s="152"/>
      <c r="C1231"/>
      <c r="D1231"/>
      <c r="E1231"/>
      <c r="F1231"/>
      <c r="G1231"/>
      <c r="H1231"/>
      <c r="I1231" s="173"/>
      <c r="J1231" s="17"/>
      <c r="K1231"/>
      <c r="L1231"/>
      <c r="M1231" s="38"/>
      <c r="N1231"/>
      <c r="O1231" s="38"/>
      <c r="P1231"/>
      <c r="Q1231" s="38"/>
      <c r="R1231"/>
      <c r="S1231"/>
      <c r="T1231"/>
      <c r="U1231" s="38"/>
      <c r="V1231" s="38"/>
      <c r="W1231"/>
      <c r="X1231" s="166"/>
      <c r="Y1231" s="38"/>
      <c r="Z1231"/>
      <c r="AA1231" s="38"/>
      <c r="AB1231" s="38"/>
      <c r="AC1231" s="38"/>
      <c r="AD1231"/>
      <c r="AE1231" s="157"/>
      <c r="AF1231" s="53"/>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row>
    <row r="1232" spans="1:60" s="48" customFormat="1">
      <c r="A1232" s="38"/>
      <c r="B1232" s="152"/>
      <c r="C1232"/>
      <c r="D1232"/>
      <c r="E1232"/>
      <c r="F1232"/>
      <c r="G1232"/>
      <c r="H1232"/>
      <c r="I1232" s="173"/>
      <c r="J1232" s="17"/>
      <c r="K1232"/>
      <c r="L1232"/>
      <c r="M1232" s="38"/>
      <c r="N1232"/>
      <c r="O1232" s="38"/>
      <c r="P1232"/>
      <c r="Q1232" s="38"/>
      <c r="R1232"/>
      <c r="S1232"/>
      <c r="T1232"/>
      <c r="U1232" s="38"/>
      <c r="V1232" s="38"/>
      <c r="W1232"/>
      <c r="X1232" s="166"/>
      <c r="Y1232" s="38"/>
      <c r="Z1232"/>
      <c r="AA1232" s="38"/>
      <c r="AB1232" s="38"/>
      <c r="AC1232" s="38"/>
      <c r="AD1232"/>
      <c r="AE1232" s="157"/>
      <c r="AF1232" s="53"/>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row>
    <row r="1233" spans="1:60" s="48" customFormat="1">
      <c r="A1233" s="38"/>
      <c r="B1233" s="152"/>
      <c r="C1233"/>
      <c r="D1233"/>
      <c r="E1233"/>
      <c r="F1233"/>
      <c r="G1233"/>
      <c r="H1233"/>
      <c r="I1233" s="173"/>
      <c r="J1233" s="17"/>
      <c r="K1233"/>
      <c r="L1233"/>
      <c r="M1233" s="38"/>
      <c r="N1233"/>
      <c r="O1233" s="38"/>
      <c r="P1233"/>
      <c r="Q1233" s="38"/>
      <c r="R1233"/>
      <c r="S1233"/>
      <c r="T1233"/>
      <c r="U1233" s="38"/>
      <c r="V1233" s="38"/>
      <c r="W1233"/>
      <c r="X1233" s="166"/>
      <c r="Y1233" s="38"/>
      <c r="Z1233"/>
      <c r="AA1233" s="38"/>
      <c r="AB1233" s="38"/>
      <c r="AC1233" s="38"/>
      <c r="AD1233"/>
      <c r="AE1233" s="157"/>
      <c r="AF1233" s="5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row>
    <row r="1234" spans="1:60" s="48" customFormat="1">
      <c r="A1234" s="38"/>
      <c r="B1234" s="152"/>
      <c r="C1234"/>
      <c r="D1234"/>
      <c r="E1234"/>
      <c r="F1234"/>
      <c r="G1234"/>
      <c r="H1234"/>
      <c r="I1234" s="173"/>
      <c r="J1234" s="17"/>
      <c r="K1234"/>
      <c r="L1234"/>
      <c r="M1234" s="38"/>
      <c r="N1234"/>
      <c r="O1234" s="38"/>
      <c r="P1234"/>
      <c r="Q1234" s="38"/>
      <c r="R1234"/>
      <c r="S1234"/>
      <c r="T1234"/>
      <c r="U1234" s="38"/>
      <c r="V1234" s="38"/>
      <c r="W1234"/>
      <c r="X1234" s="166"/>
      <c r="Y1234" s="38"/>
      <c r="Z1234"/>
      <c r="AA1234" s="38"/>
      <c r="AB1234" s="38"/>
      <c r="AC1234" s="38"/>
      <c r="AD1234"/>
      <c r="AE1234" s="157"/>
      <c r="AF1234" s="53"/>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row>
    <row r="1235" spans="1:60" s="48" customFormat="1">
      <c r="A1235" s="38"/>
      <c r="B1235" s="152"/>
      <c r="C1235"/>
      <c r="D1235"/>
      <c r="E1235"/>
      <c r="F1235"/>
      <c r="G1235"/>
      <c r="H1235"/>
      <c r="I1235" s="173"/>
      <c r="J1235" s="17"/>
      <c r="K1235"/>
      <c r="L1235"/>
      <c r="M1235" s="38"/>
      <c r="N1235"/>
      <c r="O1235" s="38"/>
      <c r="P1235"/>
      <c r="Q1235" s="38"/>
      <c r="R1235"/>
      <c r="S1235"/>
      <c r="T1235"/>
      <c r="U1235" s="38"/>
      <c r="V1235" s="38"/>
      <c r="W1235"/>
      <c r="X1235" s="166"/>
      <c r="Y1235" s="38"/>
      <c r="Z1235"/>
      <c r="AA1235" s="38"/>
      <c r="AB1235" s="38"/>
      <c r="AC1235" s="38"/>
      <c r="AD1235"/>
      <c r="AE1235" s="157"/>
      <c r="AF1235" s="53"/>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row>
    <row r="1236" spans="1:60" s="48" customFormat="1">
      <c r="A1236" s="38"/>
      <c r="B1236" s="152"/>
      <c r="C1236"/>
      <c r="D1236"/>
      <c r="E1236"/>
      <c r="F1236"/>
      <c r="G1236"/>
      <c r="H1236"/>
      <c r="I1236" s="173"/>
      <c r="J1236" s="17"/>
      <c r="K1236"/>
      <c r="L1236"/>
      <c r="M1236" s="38"/>
      <c r="N1236"/>
      <c r="O1236" s="38"/>
      <c r="P1236"/>
      <c r="Q1236" s="38"/>
      <c r="R1236"/>
      <c r="S1236"/>
      <c r="T1236"/>
      <c r="U1236" s="38"/>
      <c r="V1236" s="38"/>
      <c r="W1236"/>
      <c r="X1236" s="166"/>
      <c r="Y1236" s="38"/>
      <c r="Z1236"/>
      <c r="AA1236" s="38"/>
      <c r="AB1236" s="38"/>
      <c r="AC1236" s="38"/>
      <c r="AD1236"/>
      <c r="AE1236" s="157"/>
      <c r="AF1236" s="53"/>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row>
    <row r="1237" spans="1:60" s="48" customFormat="1">
      <c r="A1237" s="38"/>
      <c r="B1237" s="152"/>
      <c r="C1237"/>
      <c r="D1237"/>
      <c r="E1237"/>
      <c r="F1237"/>
      <c r="G1237"/>
      <c r="H1237"/>
      <c r="I1237" s="173"/>
      <c r="J1237" s="17"/>
      <c r="K1237"/>
      <c r="L1237"/>
      <c r="M1237" s="38"/>
      <c r="N1237"/>
      <c r="O1237" s="38"/>
      <c r="P1237"/>
      <c r="Q1237" s="38"/>
      <c r="R1237"/>
      <c r="S1237"/>
      <c r="T1237"/>
      <c r="U1237" s="38"/>
      <c r="V1237" s="38"/>
      <c r="W1237"/>
      <c r="X1237" s="166"/>
      <c r="Y1237" s="38"/>
      <c r="Z1237"/>
      <c r="AA1237" s="38"/>
      <c r="AB1237" s="38"/>
      <c r="AC1237" s="38"/>
      <c r="AD1237"/>
      <c r="AE1237" s="157"/>
      <c r="AF1237" s="53"/>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row>
    <row r="1238" spans="1:60" s="48" customFormat="1">
      <c r="A1238" s="38"/>
      <c r="B1238" s="152"/>
      <c r="C1238"/>
      <c r="D1238"/>
      <c r="E1238"/>
      <c r="F1238"/>
      <c r="G1238"/>
      <c r="H1238"/>
      <c r="I1238" s="173"/>
      <c r="J1238" s="17"/>
      <c r="K1238"/>
      <c r="L1238"/>
      <c r="M1238" s="38"/>
      <c r="N1238"/>
      <c r="O1238" s="38"/>
      <c r="P1238"/>
      <c r="Q1238" s="38"/>
      <c r="R1238"/>
      <c r="S1238"/>
      <c r="T1238"/>
      <c r="U1238" s="38"/>
      <c r="V1238" s="38"/>
      <c r="W1238"/>
      <c r="X1238" s="166"/>
      <c r="Y1238" s="38"/>
      <c r="Z1238"/>
      <c r="AA1238" s="38"/>
      <c r="AB1238" s="38"/>
      <c r="AC1238" s="38"/>
      <c r="AD1238"/>
      <c r="AE1238" s="157"/>
      <c r="AF1238" s="53"/>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row>
    <row r="1239" spans="1:60" s="48" customFormat="1">
      <c r="A1239" s="38"/>
      <c r="B1239" s="152"/>
      <c r="C1239"/>
      <c r="D1239"/>
      <c r="E1239"/>
      <c r="F1239"/>
      <c r="G1239"/>
      <c r="H1239"/>
      <c r="I1239" s="173"/>
      <c r="J1239" s="17"/>
      <c r="K1239"/>
      <c r="L1239"/>
      <c r="M1239" s="38"/>
      <c r="N1239"/>
      <c r="O1239" s="38"/>
      <c r="P1239"/>
      <c r="Q1239" s="38"/>
      <c r="R1239"/>
      <c r="S1239"/>
      <c r="T1239"/>
      <c r="U1239" s="38"/>
      <c r="V1239" s="38"/>
      <c r="W1239"/>
      <c r="X1239" s="166"/>
      <c r="Y1239" s="38"/>
      <c r="Z1239"/>
      <c r="AA1239" s="38"/>
      <c r="AB1239" s="38"/>
      <c r="AC1239" s="38"/>
      <c r="AD1239"/>
      <c r="AE1239" s="157"/>
      <c r="AF1239" s="53"/>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row>
    <row r="1240" spans="1:60" s="48" customFormat="1">
      <c r="A1240" s="38"/>
      <c r="B1240" s="152"/>
      <c r="C1240"/>
      <c r="D1240"/>
      <c r="E1240"/>
      <c r="F1240"/>
      <c r="G1240"/>
      <c r="H1240"/>
      <c r="I1240" s="173"/>
      <c r="J1240" s="17"/>
      <c r="K1240"/>
      <c r="L1240"/>
      <c r="M1240" s="38"/>
      <c r="N1240"/>
      <c r="O1240" s="38"/>
      <c r="P1240"/>
      <c r="Q1240" s="38"/>
      <c r="R1240"/>
      <c r="S1240"/>
      <c r="T1240"/>
      <c r="U1240" s="38"/>
      <c r="V1240" s="38"/>
      <c r="W1240"/>
      <c r="X1240" s="166"/>
      <c r="Y1240" s="38"/>
      <c r="Z1240"/>
      <c r="AA1240" s="38"/>
      <c r="AB1240" s="38"/>
      <c r="AC1240" s="38"/>
      <c r="AD1240"/>
      <c r="AE1240" s="157"/>
      <c r="AF1240" s="53"/>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row>
    <row r="1241" spans="1:60" s="48" customFormat="1">
      <c r="A1241" s="38"/>
      <c r="B1241" s="152"/>
      <c r="C1241"/>
      <c r="D1241"/>
      <c r="E1241"/>
      <c r="F1241"/>
      <c r="G1241"/>
      <c r="H1241"/>
      <c r="I1241" s="173"/>
      <c r="J1241" s="17"/>
      <c r="K1241"/>
      <c r="L1241"/>
      <c r="M1241" s="38"/>
      <c r="N1241"/>
      <c r="O1241" s="38"/>
      <c r="P1241"/>
      <c r="Q1241" s="38"/>
      <c r="R1241"/>
      <c r="S1241"/>
      <c r="T1241"/>
      <c r="U1241" s="38"/>
      <c r="V1241" s="38"/>
      <c r="W1241"/>
      <c r="X1241" s="166"/>
      <c r="Y1241" s="38"/>
      <c r="Z1241"/>
      <c r="AA1241" s="38"/>
      <c r="AB1241" s="38"/>
      <c r="AC1241" s="38"/>
      <c r="AD1241"/>
      <c r="AE1241" s="157"/>
      <c r="AF1241" s="53"/>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row>
    <row r="1242" spans="1:60" s="48" customFormat="1">
      <c r="A1242" s="38"/>
      <c r="B1242" s="152"/>
      <c r="C1242"/>
      <c r="D1242"/>
      <c r="E1242"/>
      <c r="F1242"/>
      <c r="G1242"/>
      <c r="H1242"/>
      <c r="I1242" s="173"/>
      <c r="J1242" s="17"/>
      <c r="K1242"/>
      <c r="L1242"/>
      <c r="M1242" s="38"/>
      <c r="N1242"/>
      <c r="O1242" s="38"/>
      <c r="P1242"/>
      <c r="Q1242" s="38"/>
      <c r="R1242"/>
      <c r="S1242"/>
      <c r="T1242"/>
      <c r="U1242" s="38"/>
      <c r="V1242" s="38"/>
      <c r="W1242"/>
      <c r="X1242" s="166"/>
      <c r="Y1242" s="38"/>
      <c r="Z1242"/>
      <c r="AA1242" s="38"/>
      <c r="AB1242" s="38"/>
      <c r="AC1242" s="38"/>
      <c r="AD1242"/>
      <c r="AE1242" s="157"/>
      <c r="AF1242" s="53"/>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row>
    <row r="1243" spans="1:60" s="48" customFormat="1">
      <c r="A1243" s="38"/>
      <c r="B1243" s="152"/>
      <c r="C1243"/>
      <c r="D1243"/>
      <c r="E1243"/>
      <c r="F1243"/>
      <c r="G1243"/>
      <c r="H1243"/>
      <c r="I1243" s="173"/>
      <c r="J1243" s="17"/>
      <c r="K1243"/>
      <c r="L1243"/>
      <c r="M1243" s="38"/>
      <c r="N1243"/>
      <c r="O1243" s="38"/>
      <c r="P1243"/>
      <c r="Q1243" s="38"/>
      <c r="R1243"/>
      <c r="S1243"/>
      <c r="T1243"/>
      <c r="U1243" s="38"/>
      <c r="V1243" s="38"/>
      <c r="W1243"/>
      <c r="X1243" s="166"/>
      <c r="Y1243" s="38"/>
      <c r="Z1243"/>
      <c r="AA1243" s="38"/>
      <c r="AB1243" s="38"/>
      <c r="AC1243" s="38"/>
      <c r="AD1243"/>
      <c r="AE1243" s="157"/>
      <c r="AF1243" s="5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row>
    <row r="1244" spans="1:60" s="48" customFormat="1">
      <c r="A1244" s="38"/>
      <c r="B1244" s="152"/>
      <c r="C1244"/>
      <c r="D1244"/>
      <c r="E1244"/>
      <c r="F1244"/>
      <c r="G1244"/>
      <c r="H1244"/>
      <c r="I1244" s="173"/>
      <c r="J1244" s="17"/>
      <c r="K1244"/>
      <c r="L1244"/>
      <c r="M1244" s="38"/>
      <c r="N1244"/>
      <c r="O1244" s="38"/>
      <c r="P1244"/>
      <c r="Q1244" s="38"/>
      <c r="R1244"/>
      <c r="S1244"/>
      <c r="T1244"/>
      <c r="U1244" s="38"/>
      <c r="V1244" s="38"/>
      <c r="W1244"/>
      <c r="X1244" s="166"/>
      <c r="Y1244" s="38"/>
      <c r="Z1244"/>
      <c r="AA1244" s="38"/>
      <c r="AB1244" s="38"/>
      <c r="AC1244" s="38"/>
      <c r="AD1244"/>
      <c r="AE1244" s="157"/>
      <c r="AF1244" s="53"/>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row>
    <row r="1245" spans="1:60" s="48" customFormat="1">
      <c r="A1245" s="38"/>
      <c r="B1245" s="152"/>
      <c r="C1245"/>
      <c r="D1245"/>
      <c r="E1245"/>
      <c r="F1245"/>
      <c r="G1245"/>
      <c r="H1245"/>
      <c r="I1245" s="173"/>
      <c r="J1245" s="17"/>
      <c r="K1245"/>
      <c r="L1245"/>
      <c r="M1245" s="38"/>
      <c r="N1245"/>
      <c r="O1245" s="38"/>
      <c r="P1245"/>
      <c r="Q1245" s="38"/>
      <c r="R1245"/>
      <c r="S1245"/>
      <c r="T1245"/>
      <c r="U1245" s="38"/>
      <c r="V1245" s="38"/>
      <c r="W1245"/>
      <c r="X1245" s="166"/>
      <c r="Y1245" s="38"/>
      <c r="Z1245"/>
      <c r="AA1245" s="38"/>
      <c r="AB1245" s="38"/>
      <c r="AC1245" s="38"/>
      <c r="AD1245"/>
      <c r="AE1245" s="157"/>
      <c r="AF1245" s="53"/>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row>
    <row r="1246" spans="1:60" s="48" customFormat="1">
      <c r="A1246" s="38"/>
      <c r="B1246" s="152"/>
      <c r="C1246"/>
      <c r="D1246"/>
      <c r="E1246"/>
      <c r="F1246"/>
      <c r="G1246"/>
      <c r="H1246"/>
      <c r="I1246" s="173"/>
      <c r="J1246" s="17"/>
      <c r="K1246"/>
      <c r="L1246"/>
      <c r="M1246" s="38"/>
      <c r="N1246"/>
      <c r="O1246" s="38"/>
      <c r="P1246"/>
      <c r="Q1246" s="38"/>
      <c r="R1246"/>
      <c r="S1246"/>
      <c r="T1246"/>
      <c r="U1246" s="38"/>
      <c r="V1246" s="38"/>
      <c r="W1246"/>
      <c r="X1246" s="166"/>
      <c r="Y1246" s="38"/>
      <c r="Z1246"/>
      <c r="AA1246" s="38"/>
      <c r="AB1246" s="38"/>
      <c r="AC1246" s="38"/>
      <c r="AD1246"/>
      <c r="AE1246" s="157"/>
      <c r="AF1246" s="53"/>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row>
    <row r="1247" spans="1:60" s="48" customFormat="1">
      <c r="A1247" s="38"/>
      <c r="B1247" s="152"/>
      <c r="C1247"/>
      <c r="D1247"/>
      <c r="E1247"/>
      <c r="F1247"/>
      <c r="G1247"/>
      <c r="H1247"/>
      <c r="I1247" s="173"/>
      <c r="J1247" s="17"/>
      <c r="K1247"/>
      <c r="L1247"/>
      <c r="M1247" s="38"/>
      <c r="N1247"/>
      <c r="O1247" s="38"/>
      <c r="P1247"/>
      <c r="Q1247" s="38"/>
      <c r="R1247"/>
      <c r="S1247"/>
      <c r="T1247"/>
      <c r="U1247" s="38"/>
      <c r="V1247" s="38"/>
      <c r="W1247"/>
      <c r="X1247" s="166"/>
      <c r="Y1247" s="38"/>
      <c r="Z1247"/>
      <c r="AA1247" s="38"/>
      <c r="AB1247" s="38"/>
      <c r="AC1247" s="38"/>
      <c r="AD1247"/>
      <c r="AE1247" s="157"/>
      <c r="AF1247" s="53"/>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row>
    <row r="1248" spans="1:60" s="48" customFormat="1">
      <c r="A1248" s="38"/>
      <c r="B1248" s="152"/>
      <c r="C1248"/>
      <c r="D1248"/>
      <c r="E1248"/>
      <c r="F1248"/>
      <c r="G1248"/>
      <c r="H1248"/>
      <c r="I1248" s="173"/>
      <c r="J1248" s="17"/>
      <c r="K1248"/>
      <c r="L1248"/>
      <c r="M1248" s="38"/>
      <c r="N1248"/>
      <c r="O1248" s="38"/>
      <c r="P1248"/>
      <c r="Q1248" s="38"/>
      <c r="R1248"/>
      <c r="S1248"/>
      <c r="T1248"/>
      <c r="U1248" s="38"/>
      <c r="V1248" s="38"/>
      <c r="W1248"/>
      <c r="X1248" s="166"/>
      <c r="Y1248" s="38"/>
      <c r="Z1248"/>
      <c r="AA1248" s="38"/>
      <c r="AB1248" s="38"/>
      <c r="AC1248" s="38"/>
      <c r="AD1248"/>
      <c r="AE1248" s="157"/>
      <c r="AF1248" s="53"/>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row>
    <row r="1249" spans="1:60" s="48" customFormat="1">
      <c r="A1249" s="38"/>
      <c r="B1249" s="152"/>
      <c r="C1249"/>
      <c r="D1249"/>
      <c r="E1249"/>
      <c r="F1249"/>
      <c r="G1249"/>
      <c r="H1249"/>
      <c r="I1249" s="173"/>
      <c r="J1249" s="17"/>
      <c r="K1249"/>
      <c r="L1249"/>
      <c r="M1249" s="38"/>
      <c r="N1249"/>
      <c r="O1249" s="38"/>
      <c r="P1249"/>
      <c r="Q1249" s="38"/>
      <c r="R1249"/>
      <c r="S1249"/>
      <c r="T1249"/>
      <c r="U1249" s="38"/>
      <c r="V1249" s="38"/>
      <c r="W1249"/>
      <c r="X1249" s="166"/>
      <c r="Y1249" s="38"/>
      <c r="Z1249"/>
      <c r="AA1249" s="38"/>
      <c r="AB1249" s="38"/>
      <c r="AC1249" s="38"/>
      <c r="AD1249"/>
      <c r="AE1249" s="157"/>
      <c r="AF1249" s="53"/>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row>
    <row r="1250" spans="1:60" s="48" customFormat="1">
      <c r="A1250" s="38"/>
      <c r="B1250" s="152"/>
      <c r="C1250"/>
      <c r="D1250"/>
      <c r="E1250"/>
      <c r="F1250"/>
      <c r="G1250"/>
      <c r="H1250"/>
      <c r="I1250" s="173"/>
      <c r="J1250" s="17"/>
      <c r="K1250"/>
      <c r="L1250"/>
      <c r="M1250" s="38"/>
      <c r="N1250"/>
      <c r="O1250" s="38"/>
      <c r="P1250"/>
      <c r="Q1250" s="38"/>
      <c r="R1250"/>
      <c r="S1250"/>
      <c r="T1250"/>
      <c r="U1250" s="38"/>
      <c r="V1250" s="38"/>
      <c r="W1250"/>
      <c r="X1250" s="166"/>
      <c r="Y1250" s="38"/>
      <c r="Z1250"/>
      <c r="AA1250" s="38"/>
      <c r="AB1250" s="38"/>
      <c r="AC1250" s="38"/>
      <c r="AD1250"/>
      <c r="AE1250" s="157"/>
      <c r="AF1250" s="53"/>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row>
    <row r="1251" spans="1:60" s="48" customFormat="1">
      <c r="A1251" s="38"/>
      <c r="B1251" s="152"/>
      <c r="C1251"/>
      <c r="D1251"/>
      <c r="E1251"/>
      <c r="F1251"/>
      <c r="G1251"/>
      <c r="H1251"/>
      <c r="I1251" s="173"/>
      <c r="J1251" s="17"/>
      <c r="K1251"/>
      <c r="L1251"/>
      <c r="M1251" s="38"/>
      <c r="N1251"/>
      <c r="O1251" s="38"/>
      <c r="P1251"/>
      <c r="Q1251" s="38"/>
      <c r="R1251"/>
      <c r="S1251"/>
      <c r="T1251"/>
      <c r="U1251" s="38"/>
      <c r="V1251" s="38"/>
      <c r="W1251"/>
      <c r="X1251" s="166"/>
      <c r="Y1251" s="38"/>
      <c r="Z1251"/>
      <c r="AA1251" s="38"/>
      <c r="AB1251" s="38"/>
      <c r="AC1251" s="38"/>
      <c r="AD1251"/>
      <c r="AE1251" s="157"/>
      <c r="AF1251" s="53"/>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row>
    <row r="1252" spans="1:60" s="48" customFormat="1">
      <c r="A1252" s="38"/>
      <c r="B1252" s="152"/>
      <c r="C1252"/>
      <c r="D1252"/>
      <c r="E1252"/>
      <c r="F1252"/>
      <c r="G1252"/>
      <c r="H1252"/>
      <c r="I1252" s="173"/>
      <c r="J1252" s="17"/>
      <c r="K1252"/>
      <c r="L1252"/>
      <c r="M1252" s="38"/>
      <c r="N1252"/>
      <c r="O1252" s="38"/>
      <c r="P1252"/>
      <c r="Q1252" s="38"/>
      <c r="R1252"/>
      <c r="S1252"/>
      <c r="T1252"/>
      <c r="U1252" s="38"/>
      <c r="V1252" s="38"/>
      <c r="W1252"/>
      <c r="X1252" s="166"/>
      <c r="Y1252" s="38"/>
      <c r="Z1252"/>
      <c r="AA1252" s="38"/>
      <c r="AB1252" s="38"/>
      <c r="AC1252" s="38"/>
      <c r="AD1252"/>
      <c r="AE1252" s="157"/>
      <c r="AF1252" s="53"/>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row>
    <row r="1253" spans="1:60" s="48" customFormat="1">
      <c r="A1253" s="38"/>
      <c r="B1253" s="152"/>
      <c r="C1253"/>
      <c r="D1253"/>
      <c r="E1253"/>
      <c r="F1253"/>
      <c r="G1253"/>
      <c r="H1253"/>
      <c r="I1253" s="173"/>
      <c r="J1253" s="17"/>
      <c r="K1253"/>
      <c r="L1253"/>
      <c r="M1253" s="38"/>
      <c r="N1253"/>
      <c r="O1253" s="38"/>
      <c r="P1253"/>
      <c r="Q1253" s="38"/>
      <c r="R1253"/>
      <c r="S1253"/>
      <c r="T1253"/>
      <c r="U1253" s="38"/>
      <c r="V1253" s="38"/>
      <c r="W1253"/>
      <c r="X1253" s="166"/>
      <c r="Y1253" s="38"/>
      <c r="Z1253"/>
      <c r="AA1253" s="38"/>
      <c r="AB1253" s="38"/>
      <c r="AC1253" s="38"/>
      <c r="AD1253"/>
      <c r="AE1253" s="157"/>
      <c r="AF1253" s="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row>
    <row r="1254" spans="1:60" s="48" customFormat="1">
      <c r="A1254" s="38"/>
      <c r="B1254" s="152"/>
      <c r="C1254"/>
      <c r="D1254"/>
      <c r="E1254"/>
      <c r="F1254"/>
      <c r="G1254"/>
      <c r="H1254"/>
      <c r="I1254" s="173"/>
      <c r="J1254" s="17"/>
      <c r="K1254"/>
      <c r="L1254"/>
      <c r="M1254" s="38"/>
      <c r="N1254"/>
      <c r="O1254" s="38"/>
      <c r="P1254"/>
      <c r="Q1254" s="38"/>
      <c r="R1254"/>
      <c r="S1254"/>
      <c r="T1254"/>
      <c r="U1254" s="38"/>
      <c r="V1254" s="38"/>
      <c r="W1254"/>
      <c r="X1254" s="166"/>
      <c r="Y1254" s="38"/>
      <c r="Z1254"/>
      <c r="AA1254" s="38"/>
      <c r="AB1254" s="38"/>
      <c r="AC1254" s="38"/>
      <c r="AD1254"/>
      <c r="AE1254" s="157"/>
      <c r="AF1254" s="53"/>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row>
    <row r="1255" spans="1:60" s="48" customFormat="1">
      <c r="A1255" s="38"/>
      <c r="B1255" s="152"/>
      <c r="C1255"/>
      <c r="D1255"/>
      <c r="E1255"/>
      <c r="F1255"/>
      <c r="G1255"/>
      <c r="H1255"/>
      <c r="I1255" s="173"/>
      <c r="J1255" s="17"/>
      <c r="K1255"/>
      <c r="L1255"/>
      <c r="M1255" s="38"/>
      <c r="N1255"/>
      <c r="O1255" s="38"/>
      <c r="P1255"/>
      <c r="Q1255" s="38"/>
      <c r="R1255"/>
      <c r="S1255"/>
      <c r="T1255"/>
      <c r="U1255" s="38"/>
      <c r="V1255" s="38"/>
      <c r="W1255"/>
      <c r="X1255" s="166"/>
      <c r="Y1255" s="38"/>
      <c r="Z1255"/>
      <c r="AA1255" s="38"/>
      <c r="AB1255" s="38"/>
      <c r="AC1255" s="38"/>
      <c r="AD1255"/>
      <c r="AE1255" s="157"/>
      <c r="AF1255" s="53"/>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row>
    <row r="1256" spans="1:60" s="48" customFormat="1">
      <c r="A1256" s="38"/>
      <c r="B1256" s="152"/>
      <c r="C1256"/>
      <c r="D1256"/>
      <c r="E1256"/>
      <c r="F1256"/>
      <c r="G1256"/>
      <c r="H1256"/>
      <c r="I1256" s="173"/>
      <c r="J1256" s="17"/>
      <c r="K1256"/>
      <c r="L1256"/>
      <c r="M1256" s="38"/>
      <c r="N1256"/>
      <c r="O1256" s="38"/>
      <c r="P1256"/>
      <c r="Q1256" s="38"/>
      <c r="R1256"/>
      <c r="S1256"/>
      <c r="T1256"/>
      <c r="U1256" s="38"/>
      <c r="V1256" s="38"/>
      <c r="W1256"/>
      <c r="X1256" s="166"/>
      <c r="Y1256" s="38"/>
      <c r="Z1256"/>
      <c r="AA1256" s="38"/>
      <c r="AB1256" s="38"/>
      <c r="AC1256" s="38"/>
      <c r="AD1256"/>
      <c r="AE1256" s="157"/>
      <c r="AF1256" s="53"/>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row>
    <row r="1257" spans="1:60" s="48" customFormat="1">
      <c r="A1257" s="38"/>
      <c r="B1257" s="152"/>
      <c r="C1257"/>
      <c r="D1257"/>
      <c r="E1257"/>
      <c r="F1257"/>
      <c r="G1257"/>
      <c r="H1257"/>
      <c r="I1257" s="173"/>
      <c r="J1257" s="17"/>
      <c r="K1257"/>
      <c r="L1257"/>
      <c r="M1257" s="38"/>
      <c r="N1257"/>
      <c r="O1257" s="38"/>
      <c r="P1257"/>
      <c r="Q1257" s="38"/>
      <c r="R1257"/>
      <c r="S1257"/>
      <c r="T1257"/>
      <c r="U1257" s="38"/>
      <c r="V1257" s="38"/>
      <c r="W1257"/>
      <c r="X1257" s="166"/>
      <c r="Y1257" s="38"/>
      <c r="Z1257"/>
      <c r="AA1257" s="38"/>
      <c r="AB1257" s="38"/>
      <c r="AC1257" s="38"/>
      <c r="AD1257"/>
      <c r="AE1257" s="157"/>
      <c r="AF1257" s="53"/>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row>
    <row r="1258" spans="1:60" s="48" customFormat="1">
      <c r="A1258" s="38"/>
      <c r="B1258" s="152"/>
      <c r="C1258"/>
      <c r="D1258"/>
      <c r="E1258"/>
      <c r="F1258"/>
      <c r="G1258"/>
      <c r="H1258"/>
      <c r="I1258" s="173"/>
      <c r="J1258" s="17"/>
      <c r="K1258"/>
      <c r="L1258"/>
      <c r="M1258" s="38"/>
      <c r="N1258"/>
      <c r="O1258" s="38"/>
      <c r="P1258"/>
      <c r="Q1258" s="38"/>
      <c r="R1258"/>
      <c r="S1258"/>
      <c r="T1258"/>
      <c r="U1258" s="38"/>
      <c r="V1258" s="38"/>
      <c r="W1258"/>
      <c r="X1258" s="166"/>
      <c r="Y1258" s="38"/>
      <c r="Z1258"/>
      <c r="AA1258" s="38"/>
      <c r="AB1258" s="38"/>
      <c r="AC1258" s="38"/>
      <c r="AD1258"/>
      <c r="AE1258" s="157"/>
      <c r="AF1258" s="53"/>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row>
    <row r="1259" spans="1:60" s="48" customFormat="1">
      <c r="A1259" s="38"/>
      <c r="B1259" s="152"/>
      <c r="C1259"/>
      <c r="D1259"/>
      <c r="E1259"/>
      <c r="F1259"/>
      <c r="G1259"/>
      <c r="H1259"/>
      <c r="I1259" s="173"/>
      <c r="J1259" s="17"/>
      <c r="K1259"/>
      <c r="L1259"/>
      <c r="M1259" s="38"/>
      <c r="N1259"/>
      <c r="O1259" s="38"/>
      <c r="P1259"/>
      <c r="Q1259" s="38"/>
      <c r="R1259"/>
      <c r="S1259"/>
      <c r="T1259"/>
      <c r="U1259" s="38"/>
      <c r="V1259" s="38"/>
      <c r="W1259"/>
      <c r="X1259" s="166"/>
      <c r="Y1259" s="38"/>
      <c r="Z1259"/>
      <c r="AA1259" s="38"/>
      <c r="AB1259" s="38"/>
      <c r="AC1259" s="38"/>
      <c r="AD1259"/>
      <c r="AE1259" s="157"/>
      <c r="AF1259" s="53"/>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row>
    <row r="1260" spans="1:60" s="48" customFormat="1">
      <c r="A1260" s="38"/>
      <c r="B1260" s="152"/>
      <c r="C1260"/>
      <c r="D1260"/>
      <c r="E1260"/>
      <c r="F1260"/>
      <c r="G1260"/>
      <c r="H1260"/>
      <c r="I1260" s="173"/>
      <c r="J1260" s="17"/>
      <c r="K1260"/>
      <c r="L1260"/>
      <c r="M1260" s="38"/>
      <c r="N1260"/>
      <c r="O1260" s="38"/>
      <c r="P1260"/>
      <c r="Q1260" s="38"/>
      <c r="R1260"/>
      <c r="S1260"/>
      <c r="T1260"/>
      <c r="U1260" s="38"/>
      <c r="V1260" s="38"/>
      <c r="W1260"/>
      <c r="X1260" s="166"/>
      <c r="Y1260" s="38"/>
      <c r="Z1260"/>
      <c r="AA1260" s="38"/>
      <c r="AB1260" s="38"/>
      <c r="AC1260" s="38"/>
      <c r="AD1260"/>
      <c r="AE1260" s="157"/>
      <c r="AF1260" s="53"/>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row>
    <row r="1261" spans="1:60" s="48" customFormat="1">
      <c r="A1261" s="38"/>
      <c r="B1261" s="152"/>
      <c r="C1261"/>
      <c r="D1261"/>
      <c r="E1261"/>
      <c r="F1261"/>
      <c r="G1261"/>
      <c r="H1261"/>
      <c r="I1261" s="173"/>
      <c r="J1261" s="17"/>
      <c r="K1261"/>
      <c r="L1261"/>
      <c r="M1261" s="38"/>
      <c r="N1261"/>
      <c r="O1261" s="38"/>
      <c r="P1261"/>
      <c r="Q1261" s="38"/>
      <c r="R1261"/>
      <c r="S1261"/>
      <c r="T1261"/>
      <c r="U1261" s="38"/>
      <c r="V1261" s="38"/>
      <c r="W1261"/>
      <c r="X1261" s="166"/>
      <c r="Y1261" s="38"/>
      <c r="Z1261"/>
      <c r="AA1261" s="38"/>
      <c r="AB1261" s="38"/>
      <c r="AC1261" s="38"/>
      <c r="AD1261"/>
      <c r="AE1261" s="157"/>
      <c r="AF1261" s="53"/>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row>
    <row r="1262" spans="1:60" s="48" customFormat="1">
      <c r="A1262" s="38"/>
      <c r="B1262" s="152"/>
      <c r="C1262"/>
      <c r="D1262"/>
      <c r="E1262"/>
      <c r="F1262"/>
      <c r="G1262"/>
      <c r="H1262"/>
      <c r="I1262" s="173"/>
      <c r="J1262" s="17"/>
      <c r="K1262"/>
      <c r="L1262"/>
      <c r="M1262" s="38"/>
      <c r="N1262"/>
      <c r="O1262" s="38"/>
      <c r="P1262"/>
      <c r="Q1262" s="38"/>
      <c r="R1262"/>
      <c r="S1262"/>
      <c r="T1262"/>
      <c r="U1262" s="38"/>
      <c r="V1262" s="38"/>
      <c r="W1262"/>
      <c r="X1262" s="166"/>
      <c r="Y1262" s="38"/>
      <c r="Z1262"/>
      <c r="AA1262" s="38"/>
      <c r="AB1262" s="38"/>
      <c r="AC1262" s="38"/>
      <c r="AD1262"/>
      <c r="AE1262" s="157"/>
      <c r="AF1262" s="53"/>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row>
    <row r="1263" spans="1:60" s="48" customFormat="1">
      <c r="A1263" s="38"/>
      <c r="B1263" s="152"/>
      <c r="C1263"/>
      <c r="D1263"/>
      <c r="E1263"/>
      <c r="F1263"/>
      <c r="G1263"/>
      <c r="H1263"/>
      <c r="I1263" s="173"/>
      <c r="J1263" s="17"/>
      <c r="K1263"/>
      <c r="L1263"/>
      <c r="M1263" s="38"/>
      <c r="N1263"/>
      <c r="O1263" s="38"/>
      <c r="P1263"/>
      <c r="Q1263" s="38"/>
      <c r="R1263"/>
      <c r="S1263"/>
      <c r="T1263"/>
      <c r="U1263" s="38"/>
      <c r="V1263" s="38"/>
      <c r="W1263"/>
      <c r="X1263" s="166"/>
      <c r="Y1263" s="38"/>
      <c r="Z1263"/>
      <c r="AA1263" s="38"/>
      <c r="AB1263" s="38"/>
      <c r="AC1263" s="38"/>
      <c r="AD1263"/>
      <c r="AE1263" s="157"/>
      <c r="AF1263" s="5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row>
    <row r="1264" spans="1:60" s="48" customFormat="1">
      <c r="A1264" s="38"/>
      <c r="B1264" s="152"/>
      <c r="C1264"/>
      <c r="D1264"/>
      <c r="E1264"/>
      <c r="F1264"/>
      <c r="G1264"/>
      <c r="H1264"/>
      <c r="I1264" s="173"/>
      <c r="J1264" s="17"/>
      <c r="K1264"/>
      <c r="L1264"/>
      <c r="M1264" s="38"/>
      <c r="N1264"/>
      <c r="O1264" s="38"/>
      <c r="P1264"/>
      <c r="Q1264" s="38"/>
      <c r="R1264"/>
      <c r="S1264"/>
      <c r="T1264"/>
      <c r="U1264" s="38"/>
      <c r="V1264" s="38"/>
      <c r="W1264"/>
      <c r="X1264" s="166"/>
      <c r="Y1264" s="38"/>
      <c r="Z1264"/>
      <c r="AA1264" s="38"/>
      <c r="AB1264" s="38"/>
      <c r="AC1264" s="38"/>
      <c r="AD1264"/>
      <c r="AE1264" s="157"/>
      <c r="AF1264" s="53"/>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row>
    <row r="1265" spans="1:60" s="48" customFormat="1">
      <c r="A1265" s="38"/>
      <c r="B1265" s="152"/>
      <c r="C1265"/>
      <c r="D1265"/>
      <c r="E1265"/>
      <c r="F1265"/>
      <c r="G1265"/>
      <c r="H1265"/>
      <c r="I1265" s="173"/>
      <c r="J1265" s="17"/>
      <c r="K1265"/>
      <c r="L1265"/>
      <c r="M1265" s="38"/>
      <c r="N1265"/>
      <c r="O1265" s="38"/>
      <c r="P1265"/>
      <c r="Q1265" s="38"/>
      <c r="R1265"/>
      <c r="S1265"/>
      <c r="T1265"/>
      <c r="U1265" s="38"/>
      <c r="V1265" s="38"/>
      <c r="W1265"/>
      <c r="X1265" s="166"/>
      <c r="Y1265" s="38"/>
      <c r="Z1265"/>
      <c r="AA1265" s="38"/>
      <c r="AB1265" s="38"/>
      <c r="AC1265" s="38"/>
      <c r="AD1265"/>
      <c r="AE1265" s="157"/>
      <c r="AF1265" s="53"/>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row>
    <row r="1266" spans="1:60" s="48" customFormat="1">
      <c r="A1266" s="38"/>
      <c r="B1266" s="152"/>
      <c r="C1266"/>
      <c r="D1266"/>
      <c r="E1266"/>
      <c r="F1266"/>
      <c r="G1266"/>
      <c r="H1266"/>
      <c r="I1266" s="173"/>
      <c r="J1266" s="17"/>
      <c r="K1266"/>
      <c r="L1266"/>
      <c r="M1266" s="38"/>
      <c r="N1266"/>
      <c r="O1266" s="38"/>
      <c r="P1266"/>
      <c r="Q1266" s="38"/>
      <c r="R1266"/>
      <c r="S1266"/>
      <c r="T1266"/>
      <c r="U1266" s="38"/>
      <c r="V1266" s="38"/>
      <c r="W1266"/>
      <c r="X1266" s="166"/>
      <c r="Y1266" s="38"/>
      <c r="Z1266"/>
      <c r="AA1266" s="38"/>
      <c r="AB1266" s="38"/>
      <c r="AC1266" s="38"/>
      <c r="AD1266"/>
      <c r="AE1266" s="157"/>
      <c r="AF1266" s="53"/>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row>
    <row r="1267" spans="1:60" s="48" customFormat="1">
      <c r="A1267" s="38"/>
      <c r="B1267" s="152"/>
      <c r="C1267"/>
      <c r="D1267"/>
      <c r="E1267"/>
      <c r="F1267"/>
      <c r="G1267"/>
      <c r="H1267"/>
      <c r="I1267" s="173"/>
      <c r="J1267" s="17"/>
      <c r="K1267"/>
      <c r="L1267"/>
      <c r="M1267" s="38"/>
      <c r="N1267"/>
      <c r="O1267" s="38"/>
      <c r="P1267"/>
      <c r="Q1267" s="38"/>
      <c r="R1267"/>
      <c r="S1267"/>
      <c r="T1267"/>
      <c r="U1267" s="38"/>
      <c r="V1267" s="38"/>
      <c r="W1267"/>
      <c r="X1267" s="166"/>
      <c r="Y1267" s="38"/>
      <c r="Z1267"/>
      <c r="AA1267" s="38"/>
      <c r="AB1267" s="38"/>
      <c r="AC1267" s="38"/>
      <c r="AD1267"/>
      <c r="AE1267" s="157"/>
      <c r="AF1267" s="53"/>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row>
    <row r="1268" spans="1:60" s="48" customFormat="1">
      <c r="A1268" s="38"/>
      <c r="B1268" s="152"/>
      <c r="C1268"/>
      <c r="D1268"/>
      <c r="E1268"/>
      <c r="F1268"/>
      <c r="G1268"/>
      <c r="H1268"/>
      <c r="I1268" s="173"/>
      <c r="J1268" s="17"/>
      <c r="K1268"/>
      <c r="L1268"/>
      <c r="M1268" s="38"/>
      <c r="N1268"/>
      <c r="O1268" s="38"/>
      <c r="P1268"/>
      <c r="Q1268" s="38"/>
      <c r="R1268"/>
      <c r="S1268"/>
      <c r="T1268"/>
      <c r="U1268" s="38"/>
      <c r="V1268" s="38"/>
      <c r="W1268"/>
      <c r="X1268" s="166"/>
      <c r="Y1268" s="38"/>
      <c r="Z1268"/>
      <c r="AA1268" s="38"/>
      <c r="AB1268" s="38"/>
      <c r="AC1268" s="38"/>
      <c r="AD1268"/>
      <c r="AE1268" s="157"/>
      <c r="AF1268" s="53"/>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row>
    <row r="1269" spans="1:60" s="48" customFormat="1">
      <c r="A1269" s="38"/>
      <c r="B1269" s="152"/>
      <c r="C1269"/>
      <c r="D1269"/>
      <c r="E1269"/>
      <c r="F1269"/>
      <c r="G1269"/>
      <c r="H1269"/>
      <c r="I1269" s="173"/>
      <c r="J1269" s="17"/>
      <c r="K1269"/>
      <c r="L1269"/>
      <c r="M1269" s="38"/>
      <c r="N1269"/>
      <c r="O1269" s="38"/>
      <c r="P1269"/>
      <c r="Q1269" s="38"/>
      <c r="R1269"/>
      <c r="S1269"/>
      <c r="T1269"/>
      <c r="U1269" s="38"/>
      <c r="V1269" s="38"/>
      <c r="W1269"/>
      <c r="X1269" s="166"/>
      <c r="Y1269" s="38"/>
      <c r="Z1269"/>
      <c r="AA1269" s="38"/>
      <c r="AB1269" s="38"/>
      <c r="AC1269" s="38"/>
      <c r="AD1269"/>
      <c r="AE1269" s="157"/>
      <c r="AF1269" s="53"/>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row>
    <row r="1270" spans="1:60" s="48" customFormat="1">
      <c r="A1270" s="38"/>
      <c r="B1270" s="152"/>
      <c r="C1270"/>
      <c r="D1270"/>
      <c r="E1270"/>
      <c r="F1270"/>
      <c r="G1270"/>
      <c r="H1270"/>
      <c r="I1270" s="173"/>
      <c r="J1270" s="17"/>
      <c r="K1270"/>
      <c r="L1270"/>
      <c r="M1270" s="38"/>
      <c r="N1270"/>
      <c r="O1270" s="38"/>
      <c r="P1270"/>
      <c r="Q1270" s="38"/>
      <c r="R1270"/>
      <c r="S1270"/>
      <c r="T1270"/>
      <c r="U1270" s="38"/>
      <c r="V1270" s="38"/>
      <c r="W1270"/>
      <c r="X1270" s="166"/>
      <c r="Y1270" s="38"/>
      <c r="Z1270"/>
      <c r="AA1270" s="38"/>
      <c r="AB1270" s="38"/>
      <c r="AC1270" s="38"/>
      <c r="AD1270"/>
      <c r="AE1270" s="157"/>
      <c r="AF1270" s="53"/>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row>
    <row r="1271" spans="1:60" s="48" customFormat="1">
      <c r="A1271" s="38"/>
      <c r="B1271" s="152"/>
      <c r="C1271"/>
      <c r="D1271"/>
      <c r="E1271"/>
      <c r="F1271"/>
      <c r="G1271"/>
      <c r="H1271"/>
      <c r="I1271" s="173"/>
      <c r="J1271" s="17"/>
      <c r="K1271"/>
      <c r="L1271"/>
      <c r="M1271" s="38"/>
      <c r="N1271"/>
      <c r="O1271" s="38"/>
      <c r="P1271"/>
      <c r="Q1271" s="38"/>
      <c r="R1271"/>
      <c r="S1271"/>
      <c r="T1271"/>
      <c r="U1271" s="38"/>
      <c r="V1271" s="38"/>
      <c r="W1271"/>
      <c r="X1271" s="166"/>
      <c r="Y1271" s="38"/>
      <c r="Z1271"/>
      <c r="AA1271" s="38"/>
      <c r="AB1271" s="38"/>
      <c r="AC1271" s="38"/>
      <c r="AD1271"/>
      <c r="AE1271" s="157"/>
      <c r="AF1271" s="53"/>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row>
    <row r="1272" spans="1:60" s="48" customFormat="1">
      <c r="A1272" s="38"/>
      <c r="B1272" s="152"/>
      <c r="C1272"/>
      <c r="D1272"/>
      <c r="E1272"/>
      <c r="F1272"/>
      <c r="G1272"/>
      <c r="H1272"/>
      <c r="I1272" s="173"/>
      <c r="J1272" s="17"/>
      <c r="K1272"/>
      <c r="L1272"/>
      <c r="M1272" s="38"/>
      <c r="N1272"/>
      <c r="O1272" s="38"/>
      <c r="P1272"/>
      <c r="Q1272" s="38"/>
      <c r="R1272"/>
      <c r="S1272"/>
      <c r="T1272"/>
      <c r="U1272" s="38"/>
      <c r="V1272" s="38"/>
      <c r="W1272"/>
      <c r="X1272" s="166"/>
      <c r="Y1272" s="38"/>
      <c r="Z1272"/>
      <c r="AA1272" s="38"/>
      <c r="AB1272" s="38"/>
      <c r="AC1272" s="38"/>
      <c r="AD1272"/>
      <c r="AE1272" s="157"/>
      <c r="AF1272" s="53"/>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row>
    <row r="1273" spans="1:60" s="48" customFormat="1">
      <c r="A1273" s="38"/>
      <c r="B1273" s="152"/>
      <c r="C1273"/>
      <c r="D1273"/>
      <c r="E1273"/>
      <c r="F1273"/>
      <c r="G1273"/>
      <c r="H1273"/>
      <c r="I1273" s="173"/>
      <c r="J1273" s="17"/>
      <c r="K1273"/>
      <c r="L1273"/>
      <c r="M1273" s="38"/>
      <c r="N1273"/>
      <c r="O1273" s="38"/>
      <c r="P1273"/>
      <c r="Q1273" s="38"/>
      <c r="R1273"/>
      <c r="S1273"/>
      <c r="T1273"/>
      <c r="U1273" s="38"/>
      <c r="V1273" s="38"/>
      <c r="W1273"/>
      <c r="X1273" s="166"/>
      <c r="Y1273" s="38"/>
      <c r="Z1273"/>
      <c r="AA1273" s="38"/>
      <c r="AB1273" s="38"/>
      <c r="AC1273" s="38"/>
      <c r="AD1273"/>
      <c r="AE1273" s="157"/>
      <c r="AF1273" s="5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row>
    <row r="1274" spans="1:60" s="48" customFormat="1">
      <c r="A1274" s="38"/>
      <c r="B1274" s="152"/>
      <c r="C1274"/>
      <c r="D1274"/>
      <c r="E1274"/>
      <c r="F1274"/>
      <c r="G1274"/>
      <c r="H1274"/>
      <c r="I1274" s="173"/>
      <c r="J1274" s="17"/>
      <c r="K1274"/>
      <c r="L1274"/>
      <c r="M1274" s="38"/>
      <c r="N1274"/>
      <c r="O1274" s="38"/>
      <c r="P1274"/>
      <c r="Q1274" s="38"/>
      <c r="R1274"/>
      <c r="S1274"/>
      <c r="T1274"/>
      <c r="U1274" s="38"/>
      <c r="V1274" s="38"/>
      <c r="W1274"/>
      <c r="X1274" s="166"/>
      <c r="Y1274" s="38"/>
      <c r="Z1274"/>
      <c r="AA1274" s="38"/>
      <c r="AB1274" s="38"/>
      <c r="AC1274" s="38"/>
      <c r="AD1274"/>
      <c r="AE1274" s="157"/>
      <c r="AF1274" s="53"/>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row>
    <row r="1275" spans="1:60" s="48" customFormat="1">
      <c r="A1275" s="38"/>
      <c r="B1275" s="152"/>
      <c r="C1275"/>
      <c r="D1275"/>
      <c r="E1275"/>
      <c r="F1275"/>
      <c r="G1275"/>
      <c r="H1275"/>
      <c r="I1275" s="173"/>
      <c r="J1275" s="17"/>
      <c r="K1275"/>
      <c r="L1275"/>
      <c r="M1275" s="38"/>
      <c r="N1275"/>
      <c r="O1275" s="38"/>
      <c r="P1275"/>
      <c r="Q1275" s="38"/>
      <c r="R1275"/>
      <c r="S1275"/>
      <c r="T1275"/>
      <c r="U1275" s="38"/>
      <c r="V1275" s="38"/>
      <c r="W1275"/>
      <c r="X1275" s="166"/>
      <c r="Y1275" s="38"/>
      <c r="Z1275"/>
      <c r="AA1275" s="38"/>
      <c r="AB1275" s="38"/>
      <c r="AC1275" s="38"/>
      <c r="AD1275"/>
      <c r="AE1275" s="157"/>
      <c r="AF1275" s="53"/>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row>
    <row r="1276" spans="1:60" s="48" customFormat="1">
      <c r="A1276" s="38"/>
      <c r="B1276" s="152"/>
      <c r="C1276"/>
      <c r="D1276"/>
      <c r="E1276"/>
      <c r="F1276"/>
      <c r="G1276"/>
      <c r="H1276"/>
      <c r="I1276" s="173"/>
      <c r="J1276" s="17"/>
      <c r="K1276"/>
      <c r="L1276"/>
      <c r="M1276" s="38"/>
      <c r="N1276"/>
      <c r="O1276" s="38"/>
      <c r="P1276"/>
      <c r="Q1276" s="38"/>
      <c r="R1276"/>
      <c r="S1276"/>
      <c r="T1276"/>
      <c r="U1276" s="38"/>
      <c r="V1276" s="38"/>
      <c r="W1276"/>
      <c r="X1276" s="166"/>
      <c r="Y1276" s="38"/>
      <c r="Z1276"/>
      <c r="AA1276" s="38"/>
      <c r="AB1276" s="38"/>
      <c r="AC1276" s="38"/>
      <c r="AD1276"/>
      <c r="AE1276" s="157"/>
      <c r="AF1276" s="53"/>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row>
    <row r="1277" spans="1:60" s="48" customFormat="1">
      <c r="A1277" s="38"/>
      <c r="B1277" s="152"/>
      <c r="C1277"/>
      <c r="D1277"/>
      <c r="E1277"/>
      <c r="F1277"/>
      <c r="G1277"/>
      <c r="H1277"/>
      <c r="I1277" s="173"/>
      <c r="J1277" s="17"/>
      <c r="K1277"/>
      <c r="L1277"/>
      <c r="M1277" s="38"/>
      <c r="N1277"/>
      <c r="O1277" s="38"/>
      <c r="P1277"/>
      <c r="Q1277" s="38"/>
      <c r="R1277"/>
      <c r="S1277"/>
      <c r="T1277"/>
      <c r="U1277" s="38"/>
      <c r="V1277" s="38"/>
      <c r="W1277"/>
      <c r="X1277" s="166"/>
      <c r="Y1277" s="38"/>
      <c r="Z1277"/>
      <c r="AA1277" s="38"/>
      <c r="AB1277" s="38"/>
      <c r="AC1277" s="38"/>
      <c r="AD1277"/>
      <c r="AE1277" s="157"/>
      <c r="AF1277" s="53"/>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row>
    <row r="1278" spans="1:60" s="48" customFormat="1">
      <c r="A1278" s="38"/>
      <c r="B1278" s="152"/>
      <c r="C1278"/>
      <c r="D1278"/>
      <c r="E1278"/>
      <c r="F1278"/>
      <c r="G1278"/>
      <c r="H1278"/>
      <c r="I1278" s="173"/>
      <c r="J1278" s="17"/>
      <c r="K1278"/>
      <c r="L1278"/>
      <c r="M1278" s="38"/>
      <c r="N1278"/>
      <c r="O1278" s="38"/>
      <c r="P1278"/>
      <c r="Q1278" s="38"/>
      <c r="R1278"/>
      <c r="S1278"/>
      <c r="T1278"/>
      <c r="U1278" s="38"/>
      <c r="V1278" s="38"/>
      <c r="W1278"/>
      <c r="X1278" s="166"/>
      <c r="Y1278" s="38"/>
      <c r="Z1278"/>
      <c r="AA1278" s="38"/>
      <c r="AB1278" s="38"/>
      <c r="AC1278" s="38"/>
      <c r="AD1278"/>
      <c r="AE1278" s="157"/>
      <c r="AF1278" s="53"/>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row>
    <row r="1279" spans="1:60" s="48" customFormat="1">
      <c r="A1279" s="38"/>
      <c r="B1279" s="152"/>
      <c r="C1279"/>
      <c r="D1279"/>
      <c r="E1279"/>
      <c r="F1279"/>
      <c r="G1279"/>
      <c r="H1279"/>
      <c r="I1279" s="173"/>
      <c r="J1279" s="17"/>
      <c r="K1279"/>
      <c r="L1279"/>
      <c r="M1279" s="38"/>
      <c r="N1279"/>
      <c r="O1279" s="38"/>
      <c r="P1279"/>
      <c r="Q1279" s="38"/>
      <c r="R1279"/>
      <c r="S1279"/>
      <c r="T1279"/>
      <c r="U1279" s="38"/>
      <c r="V1279" s="38"/>
      <c r="W1279"/>
      <c r="X1279" s="166"/>
      <c r="Y1279" s="38"/>
      <c r="Z1279"/>
      <c r="AA1279" s="38"/>
      <c r="AB1279" s="38"/>
      <c r="AC1279" s="38"/>
      <c r="AD1279"/>
      <c r="AE1279" s="157"/>
      <c r="AF1279" s="53"/>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row>
    <row r="1280" spans="1:60" s="48" customFormat="1">
      <c r="A1280" s="38"/>
      <c r="B1280" s="152"/>
      <c r="C1280"/>
      <c r="D1280"/>
      <c r="E1280"/>
      <c r="F1280"/>
      <c r="G1280"/>
      <c r="H1280"/>
      <c r="I1280" s="173"/>
      <c r="J1280" s="17"/>
      <c r="K1280"/>
      <c r="L1280"/>
      <c r="M1280" s="38"/>
      <c r="N1280"/>
      <c r="O1280" s="38"/>
      <c r="P1280"/>
      <c r="Q1280" s="38"/>
      <c r="R1280"/>
      <c r="S1280"/>
      <c r="T1280"/>
      <c r="U1280" s="38"/>
      <c r="V1280" s="38"/>
      <c r="W1280"/>
      <c r="X1280" s="166"/>
      <c r="Y1280" s="38"/>
      <c r="Z1280"/>
      <c r="AA1280" s="38"/>
      <c r="AB1280" s="38"/>
      <c r="AC1280" s="38"/>
      <c r="AD1280"/>
      <c r="AE1280" s="157"/>
      <c r="AF1280" s="53"/>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row>
    <row r="1281" spans="1:60" s="48" customFormat="1">
      <c r="A1281" s="38"/>
      <c r="B1281" s="152"/>
      <c r="C1281"/>
      <c r="D1281"/>
      <c r="E1281"/>
      <c r="F1281"/>
      <c r="G1281"/>
      <c r="H1281"/>
      <c r="I1281" s="173"/>
      <c r="J1281" s="17"/>
      <c r="K1281"/>
      <c r="L1281"/>
      <c r="M1281" s="38"/>
      <c r="N1281"/>
      <c r="O1281" s="38"/>
      <c r="P1281"/>
      <c r="Q1281" s="38"/>
      <c r="R1281"/>
      <c r="S1281"/>
      <c r="T1281"/>
      <c r="U1281" s="38"/>
      <c r="V1281" s="38"/>
      <c r="W1281"/>
      <c r="X1281" s="166"/>
      <c r="Y1281" s="38"/>
      <c r="Z1281"/>
      <c r="AA1281" s="38"/>
      <c r="AB1281" s="38"/>
      <c r="AC1281" s="38"/>
      <c r="AD1281"/>
      <c r="AE1281" s="157"/>
      <c r="AF1281" s="53"/>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row>
    <row r="1282" spans="1:60" s="48" customFormat="1">
      <c r="A1282" s="38"/>
      <c r="B1282" s="152"/>
      <c r="C1282"/>
      <c r="D1282"/>
      <c r="E1282"/>
      <c r="F1282"/>
      <c r="G1282"/>
      <c r="H1282"/>
      <c r="I1282" s="173"/>
      <c r="J1282" s="17"/>
      <c r="K1282"/>
      <c r="L1282"/>
      <c r="M1282" s="38"/>
      <c r="N1282"/>
      <c r="O1282" s="38"/>
      <c r="P1282"/>
      <c r="Q1282" s="38"/>
      <c r="R1282"/>
      <c r="S1282"/>
      <c r="T1282"/>
      <c r="U1282" s="38"/>
      <c r="V1282" s="38"/>
      <c r="W1282"/>
      <c r="X1282" s="166"/>
      <c r="Y1282" s="38"/>
      <c r="Z1282"/>
      <c r="AA1282" s="38"/>
      <c r="AB1282" s="38"/>
      <c r="AC1282" s="38"/>
      <c r="AD1282"/>
      <c r="AE1282" s="157"/>
      <c r="AF1282" s="53"/>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row>
    <row r="1283" spans="1:60" s="48" customFormat="1">
      <c r="A1283" s="38"/>
      <c r="B1283" s="152"/>
      <c r="C1283"/>
      <c r="D1283"/>
      <c r="E1283"/>
      <c r="F1283"/>
      <c r="G1283"/>
      <c r="H1283"/>
      <c r="I1283" s="173"/>
      <c r="J1283" s="17"/>
      <c r="K1283"/>
      <c r="L1283"/>
      <c r="M1283" s="38"/>
      <c r="N1283"/>
      <c r="O1283" s="38"/>
      <c r="P1283"/>
      <c r="Q1283" s="38"/>
      <c r="R1283"/>
      <c r="S1283"/>
      <c r="T1283"/>
      <c r="U1283" s="38"/>
      <c r="V1283" s="38"/>
      <c r="W1283"/>
      <c r="X1283" s="166"/>
      <c r="Y1283" s="38"/>
      <c r="Z1283"/>
      <c r="AA1283" s="38"/>
      <c r="AB1283" s="38"/>
      <c r="AC1283" s="38"/>
      <c r="AD1283"/>
      <c r="AE1283" s="157"/>
      <c r="AF1283" s="5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row>
    <row r="1284" spans="1:60" s="48" customFormat="1">
      <c r="A1284" s="38"/>
      <c r="B1284" s="152"/>
      <c r="C1284"/>
      <c r="D1284"/>
      <c r="E1284"/>
      <c r="F1284"/>
      <c r="G1284"/>
      <c r="H1284"/>
      <c r="I1284" s="173"/>
      <c r="J1284" s="17"/>
      <c r="K1284"/>
      <c r="L1284"/>
      <c r="M1284" s="38"/>
      <c r="N1284"/>
      <c r="O1284" s="38"/>
      <c r="P1284"/>
      <c r="Q1284" s="38"/>
      <c r="R1284"/>
      <c r="S1284"/>
      <c r="T1284"/>
      <c r="U1284" s="38"/>
      <c r="V1284" s="38"/>
      <c r="W1284"/>
      <c r="X1284" s="166"/>
      <c r="Y1284" s="38"/>
      <c r="Z1284"/>
      <c r="AA1284" s="38"/>
      <c r="AB1284" s="38"/>
      <c r="AC1284" s="38"/>
      <c r="AD1284"/>
      <c r="AE1284" s="157"/>
      <c r="AF1284" s="53"/>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row>
    <row r="1285" spans="1:60" s="48" customFormat="1">
      <c r="A1285" s="38"/>
      <c r="B1285" s="152"/>
      <c r="C1285"/>
      <c r="D1285"/>
      <c r="E1285"/>
      <c r="F1285"/>
      <c r="G1285"/>
      <c r="H1285"/>
      <c r="I1285" s="173"/>
      <c r="J1285" s="17"/>
      <c r="K1285"/>
      <c r="L1285"/>
      <c r="M1285" s="38"/>
      <c r="N1285"/>
      <c r="O1285" s="38"/>
      <c r="P1285"/>
      <c r="Q1285" s="38"/>
      <c r="R1285"/>
      <c r="S1285"/>
      <c r="T1285"/>
      <c r="U1285" s="38"/>
      <c r="V1285" s="38"/>
      <c r="W1285"/>
      <c r="X1285" s="166"/>
      <c r="Y1285" s="38"/>
      <c r="Z1285"/>
      <c r="AA1285" s="38"/>
      <c r="AB1285" s="38"/>
      <c r="AC1285" s="38"/>
      <c r="AD1285"/>
      <c r="AE1285" s="157"/>
      <c r="AF1285" s="53"/>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row>
    <row r="1286" spans="1:60" s="48" customFormat="1">
      <c r="A1286" s="38"/>
      <c r="B1286" s="152"/>
      <c r="C1286"/>
      <c r="D1286"/>
      <c r="E1286"/>
      <c r="F1286"/>
      <c r="G1286"/>
      <c r="H1286"/>
      <c r="I1286" s="173"/>
      <c r="J1286" s="17"/>
      <c r="K1286"/>
      <c r="L1286"/>
      <c r="M1286" s="38"/>
      <c r="N1286"/>
      <c r="O1286" s="38"/>
      <c r="P1286"/>
      <c r="Q1286" s="38"/>
      <c r="R1286"/>
      <c r="S1286"/>
      <c r="T1286"/>
      <c r="U1286" s="38"/>
      <c r="V1286" s="38"/>
      <c r="W1286"/>
      <c r="X1286" s="166"/>
      <c r="Y1286" s="38"/>
      <c r="Z1286"/>
      <c r="AA1286" s="38"/>
      <c r="AB1286" s="38"/>
      <c r="AC1286" s="38"/>
      <c r="AD1286"/>
      <c r="AE1286" s="157"/>
      <c r="AF1286" s="53"/>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row>
    <row r="1287" spans="1:60" s="48" customFormat="1">
      <c r="A1287" s="38"/>
      <c r="B1287" s="152"/>
      <c r="C1287"/>
      <c r="D1287"/>
      <c r="E1287"/>
      <c r="F1287"/>
      <c r="G1287"/>
      <c r="H1287"/>
      <c r="I1287" s="173"/>
      <c r="J1287" s="17"/>
      <c r="K1287"/>
      <c r="L1287"/>
      <c r="M1287" s="38"/>
      <c r="N1287"/>
      <c r="O1287" s="38"/>
      <c r="P1287"/>
      <c r="Q1287" s="38"/>
      <c r="R1287"/>
      <c r="S1287"/>
      <c r="T1287"/>
      <c r="U1287" s="38"/>
      <c r="V1287" s="38"/>
      <c r="W1287"/>
      <c r="X1287" s="166"/>
      <c r="Y1287" s="38"/>
      <c r="Z1287"/>
      <c r="AA1287" s="38"/>
      <c r="AB1287" s="38"/>
      <c r="AC1287" s="38"/>
      <c r="AD1287"/>
      <c r="AE1287" s="157"/>
      <c r="AF1287" s="53"/>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row>
    <row r="1288" spans="1:60" s="48" customFormat="1">
      <c r="A1288" s="38"/>
      <c r="B1288" s="152"/>
      <c r="C1288"/>
      <c r="D1288"/>
      <c r="E1288"/>
      <c r="F1288"/>
      <c r="G1288"/>
      <c r="H1288"/>
      <c r="I1288" s="173"/>
      <c r="J1288" s="17"/>
      <c r="K1288"/>
      <c r="L1288"/>
      <c r="M1288" s="38"/>
      <c r="N1288"/>
      <c r="O1288" s="38"/>
      <c r="P1288"/>
      <c r="Q1288" s="38"/>
      <c r="R1288"/>
      <c r="S1288"/>
      <c r="T1288"/>
      <c r="U1288" s="38"/>
      <c r="V1288" s="38"/>
      <c r="W1288"/>
      <c r="X1288" s="166"/>
      <c r="Y1288" s="38"/>
      <c r="Z1288"/>
      <c r="AA1288" s="38"/>
      <c r="AB1288" s="38"/>
      <c r="AC1288" s="38"/>
      <c r="AD1288"/>
      <c r="AE1288" s="157"/>
      <c r="AF1288" s="53"/>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row>
    <row r="1289" spans="1:60" s="48" customFormat="1">
      <c r="A1289" s="38"/>
      <c r="B1289" s="152"/>
      <c r="C1289"/>
      <c r="D1289"/>
      <c r="E1289"/>
      <c r="F1289"/>
      <c r="G1289"/>
      <c r="H1289"/>
      <c r="I1289" s="173"/>
      <c r="J1289" s="17"/>
      <c r="K1289"/>
      <c r="L1289"/>
      <c r="M1289" s="38"/>
      <c r="N1289"/>
      <c r="O1289" s="38"/>
      <c r="P1289"/>
      <c r="Q1289" s="38"/>
      <c r="R1289"/>
      <c r="S1289"/>
      <c r="T1289"/>
      <c r="U1289" s="38"/>
      <c r="V1289" s="38"/>
      <c r="W1289"/>
      <c r="X1289" s="166"/>
      <c r="Y1289" s="38"/>
      <c r="Z1289"/>
      <c r="AA1289" s="38"/>
      <c r="AB1289" s="38"/>
      <c r="AC1289" s="38"/>
      <c r="AD1289"/>
      <c r="AE1289" s="157"/>
      <c r="AF1289" s="53"/>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row>
    <row r="1290" spans="1:60" s="48" customFormat="1">
      <c r="A1290" s="38"/>
      <c r="B1290" s="152"/>
      <c r="C1290"/>
      <c r="D1290"/>
      <c r="E1290"/>
      <c r="F1290"/>
      <c r="G1290"/>
      <c r="H1290"/>
      <c r="I1290" s="173"/>
      <c r="J1290" s="17"/>
      <c r="K1290"/>
      <c r="L1290"/>
      <c r="M1290" s="38"/>
      <c r="N1290"/>
      <c r="O1290" s="38"/>
      <c r="P1290"/>
      <c r="Q1290" s="38"/>
      <c r="R1290"/>
      <c r="S1290"/>
      <c r="T1290"/>
      <c r="U1290" s="38"/>
      <c r="V1290" s="38"/>
      <c r="W1290"/>
      <c r="X1290" s="166"/>
      <c r="Y1290" s="38"/>
      <c r="Z1290"/>
      <c r="AA1290" s="38"/>
      <c r="AB1290" s="38"/>
      <c r="AC1290" s="38"/>
      <c r="AD1290"/>
      <c r="AE1290" s="157"/>
      <c r="AF1290" s="53"/>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row>
    <row r="1291" spans="1:60" s="48" customFormat="1">
      <c r="A1291" s="38"/>
      <c r="B1291" s="152"/>
      <c r="C1291"/>
      <c r="D1291"/>
      <c r="E1291"/>
      <c r="F1291"/>
      <c r="G1291"/>
      <c r="H1291"/>
      <c r="I1291" s="173"/>
      <c r="J1291" s="17"/>
      <c r="K1291"/>
      <c r="L1291"/>
      <c r="M1291" s="38"/>
      <c r="N1291"/>
      <c r="O1291" s="38"/>
      <c r="P1291"/>
      <c r="Q1291" s="38"/>
      <c r="R1291"/>
      <c r="S1291"/>
      <c r="T1291"/>
      <c r="U1291" s="38"/>
      <c r="V1291" s="38"/>
      <c r="W1291"/>
      <c r="X1291" s="166"/>
      <c r="Y1291" s="38"/>
      <c r="Z1291"/>
      <c r="AA1291" s="38"/>
      <c r="AB1291" s="38"/>
      <c r="AC1291" s="38"/>
      <c r="AD1291"/>
      <c r="AE1291" s="157"/>
      <c r="AF1291" s="53"/>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row>
    <row r="1292" spans="1:60" s="48" customFormat="1">
      <c r="A1292" s="38"/>
      <c r="B1292" s="152"/>
      <c r="C1292"/>
      <c r="D1292"/>
      <c r="E1292"/>
      <c r="F1292"/>
      <c r="G1292"/>
      <c r="H1292"/>
      <c r="I1292" s="173"/>
      <c r="J1292" s="17"/>
      <c r="K1292"/>
      <c r="L1292"/>
      <c r="M1292" s="38"/>
      <c r="N1292"/>
      <c r="O1292" s="38"/>
      <c r="P1292"/>
      <c r="Q1292" s="38"/>
      <c r="R1292"/>
      <c r="S1292"/>
      <c r="T1292"/>
      <c r="U1292" s="38"/>
      <c r="V1292" s="38"/>
      <c r="W1292"/>
      <c r="X1292" s="166"/>
      <c r="Y1292" s="38"/>
      <c r="Z1292"/>
      <c r="AA1292" s="38"/>
      <c r="AB1292" s="38"/>
      <c r="AC1292" s="38"/>
      <c r="AD1292"/>
      <c r="AE1292" s="157"/>
      <c r="AF1292" s="53"/>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row>
    <row r="1293" spans="1:60" s="48" customFormat="1">
      <c r="A1293" s="38"/>
      <c r="B1293" s="152"/>
      <c r="C1293"/>
      <c r="D1293"/>
      <c r="E1293"/>
      <c r="F1293"/>
      <c r="G1293"/>
      <c r="H1293"/>
      <c r="I1293" s="173"/>
      <c r="J1293" s="17"/>
      <c r="K1293"/>
      <c r="L1293"/>
      <c r="M1293" s="38"/>
      <c r="N1293"/>
      <c r="O1293" s="38"/>
      <c r="P1293"/>
      <c r="Q1293" s="38"/>
      <c r="R1293"/>
      <c r="S1293"/>
      <c r="T1293"/>
      <c r="U1293" s="38"/>
      <c r="V1293" s="38"/>
      <c r="W1293"/>
      <c r="X1293" s="166"/>
      <c r="Y1293" s="38"/>
      <c r="Z1293"/>
      <c r="AA1293" s="38"/>
      <c r="AB1293" s="38"/>
      <c r="AC1293" s="38"/>
      <c r="AD1293"/>
      <c r="AE1293" s="157"/>
      <c r="AF1293" s="5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row>
    <row r="1294" spans="1:60" s="48" customFormat="1">
      <c r="A1294" s="38"/>
      <c r="B1294" s="152"/>
      <c r="C1294"/>
      <c r="D1294"/>
      <c r="E1294"/>
      <c r="F1294"/>
      <c r="G1294"/>
      <c r="H1294"/>
      <c r="I1294" s="173"/>
      <c r="J1294" s="17"/>
      <c r="K1294"/>
      <c r="L1294"/>
      <c r="M1294" s="38"/>
      <c r="N1294"/>
      <c r="O1294" s="38"/>
      <c r="P1294"/>
      <c r="Q1294" s="38"/>
      <c r="R1294"/>
      <c r="S1294"/>
      <c r="T1294"/>
      <c r="U1294" s="38"/>
      <c r="V1294" s="38"/>
      <c r="W1294"/>
      <c r="X1294" s="166"/>
      <c r="Y1294" s="38"/>
      <c r="Z1294"/>
      <c r="AA1294" s="38"/>
      <c r="AB1294" s="38"/>
      <c r="AC1294" s="38"/>
      <c r="AD1294"/>
      <c r="AE1294" s="157"/>
      <c r="AF1294" s="53"/>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row>
    <row r="1295" spans="1:60" s="48" customFormat="1">
      <c r="A1295" s="38"/>
      <c r="B1295" s="152"/>
      <c r="C1295"/>
      <c r="D1295"/>
      <c r="E1295"/>
      <c r="F1295"/>
      <c r="G1295"/>
      <c r="H1295"/>
      <c r="I1295" s="173"/>
      <c r="J1295" s="17"/>
      <c r="K1295"/>
      <c r="L1295"/>
      <c r="M1295" s="38"/>
      <c r="N1295"/>
      <c r="O1295" s="38"/>
      <c r="P1295"/>
      <c r="Q1295" s="38"/>
      <c r="R1295"/>
      <c r="S1295"/>
      <c r="T1295"/>
      <c r="U1295" s="38"/>
      <c r="V1295" s="38"/>
      <c r="W1295"/>
      <c r="X1295" s="166"/>
      <c r="Y1295" s="38"/>
      <c r="Z1295"/>
      <c r="AA1295" s="38"/>
      <c r="AB1295" s="38"/>
      <c r="AC1295" s="38"/>
      <c r="AD1295"/>
      <c r="AE1295" s="157"/>
      <c r="AF1295" s="53"/>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row>
    <row r="1296" spans="1:60" s="48" customFormat="1">
      <c r="A1296" s="38"/>
      <c r="B1296" s="152"/>
      <c r="C1296"/>
      <c r="D1296"/>
      <c r="E1296"/>
      <c r="F1296"/>
      <c r="G1296"/>
      <c r="H1296"/>
      <c r="I1296" s="173"/>
      <c r="J1296" s="17"/>
      <c r="K1296"/>
      <c r="L1296"/>
      <c r="M1296" s="38"/>
      <c r="N1296"/>
      <c r="O1296" s="38"/>
      <c r="P1296"/>
      <c r="Q1296" s="38"/>
      <c r="R1296"/>
      <c r="S1296"/>
      <c r="T1296"/>
      <c r="U1296" s="38"/>
      <c r="V1296" s="38"/>
      <c r="W1296"/>
      <c r="X1296" s="166"/>
      <c r="Y1296" s="38"/>
      <c r="Z1296"/>
      <c r="AA1296" s="38"/>
      <c r="AB1296" s="38"/>
      <c r="AC1296" s="38"/>
      <c r="AD1296"/>
      <c r="AE1296" s="157"/>
      <c r="AF1296" s="53"/>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row>
    <row r="1297" spans="1:60" s="48" customFormat="1">
      <c r="A1297" s="38"/>
      <c r="B1297" s="152"/>
      <c r="C1297"/>
      <c r="D1297"/>
      <c r="E1297"/>
      <c r="F1297"/>
      <c r="G1297"/>
      <c r="H1297"/>
      <c r="I1297" s="173"/>
      <c r="J1297" s="17"/>
      <c r="K1297"/>
      <c r="L1297"/>
      <c r="M1297" s="38"/>
      <c r="N1297"/>
      <c r="O1297" s="38"/>
      <c r="P1297"/>
      <c r="Q1297" s="38"/>
      <c r="R1297"/>
      <c r="S1297"/>
      <c r="T1297"/>
      <c r="U1297" s="38"/>
      <c r="V1297" s="38"/>
      <c r="W1297"/>
      <c r="X1297" s="166"/>
      <c r="Y1297" s="38"/>
      <c r="Z1297"/>
      <c r="AA1297" s="38"/>
      <c r="AB1297" s="38"/>
      <c r="AC1297" s="38"/>
      <c r="AD1297"/>
      <c r="AE1297" s="157"/>
      <c r="AF1297" s="53"/>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row>
    <row r="1298" spans="1:60" s="48" customFormat="1">
      <c r="A1298" s="38"/>
      <c r="B1298" s="152"/>
      <c r="C1298"/>
      <c r="D1298"/>
      <c r="E1298"/>
      <c r="F1298"/>
      <c r="G1298"/>
      <c r="H1298"/>
      <c r="I1298" s="173"/>
      <c r="J1298" s="17"/>
      <c r="K1298"/>
      <c r="L1298"/>
      <c r="M1298" s="38"/>
      <c r="N1298"/>
      <c r="O1298" s="38"/>
      <c r="P1298"/>
      <c r="Q1298" s="38"/>
      <c r="R1298"/>
      <c r="S1298"/>
      <c r="T1298"/>
      <c r="U1298" s="38"/>
      <c r="V1298" s="38"/>
      <c r="W1298"/>
      <c r="X1298" s="166"/>
      <c r="Y1298" s="38"/>
      <c r="Z1298"/>
      <c r="AA1298" s="38"/>
      <c r="AB1298" s="38"/>
      <c r="AC1298" s="38"/>
      <c r="AD1298"/>
      <c r="AE1298" s="157"/>
      <c r="AF1298" s="53"/>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row>
    <row r="1299" spans="1:60" s="48" customFormat="1">
      <c r="A1299" s="38"/>
      <c r="B1299" s="152"/>
      <c r="C1299"/>
      <c r="D1299"/>
      <c r="E1299"/>
      <c r="F1299"/>
      <c r="G1299"/>
      <c r="H1299"/>
      <c r="I1299" s="173"/>
      <c r="J1299" s="17"/>
      <c r="K1299"/>
      <c r="L1299"/>
      <c r="M1299" s="38"/>
      <c r="N1299"/>
      <c r="O1299" s="38"/>
      <c r="P1299"/>
      <c r="Q1299" s="38"/>
      <c r="R1299"/>
      <c r="S1299"/>
      <c r="T1299"/>
      <c r="U1299" s="38"/>
      <c r="V1299" s="38"/>
      <c r="W1299"/>
      <c r="X1299" s="166"/>
      <c r="Y1299" s="38"/>
      <c r="Z1299"/>
      <c r="AA1299" s="38"/>
      <c r="AB1299" s="38"/>
      <c r="AC1299" s="38"/>
      <c r="AD1299"/>
      <c r="AE1299" s="157"/>
      <c r="AF1299" s="53"/>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row>
    <row r="1300" spans="1:60" s="48" customFormat="1">
      <c r="A1300" s="38"/>
      <c r="B1300" s="152"/>
      <c r="C1300"/>
      <c r="D1300"/>
      <c r="E1300"/>
      <c r="F1300"/>
      <c r="G1300"/>
      <c r="H1300"/>
      <c r="I1300" s="173"/>
      <c r="J1300" s="17"/>
      <c r="K1300"/>
      <c r="L1300"/>
      <c r="M1300" s="38"/>
      <c r="N1300"/>
      <c r="O1300" s="38"/>
      <c r="P1300"/>
      <c r="Q1300" s="38"/>
      <c r="R1300"/>
      <c r="S1300"/>
      <c r="T1300"/>
      <c r="U1300" s="38"/>
      <c r="V1300" s="38"/>
      <c r="W1300"/>
      <c r="X1300" s="166"/>
      <c r="Y1300" s="38"/>
      <c r="Z1300"/>
      <c r="AA1300" s="38"/>
      <c r="AB1300" s="38"/>
      <c r="AC1300" s="38"/>
      <c r="AD1300"/>
      <c r="AE1300" s="157"/>
      <c r="AF1300" s="53"/>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row>
    <row r="1301" spans="1:60" s="48" customFormat="1">
      <c r="A1301" s="38"/>
      <c r="B1301" s="152"/>
      <c r="C1301"/>
      <c r="D1301"/>
      <c r="E1301"/>
      <c r="F1301"/>
      <c r="G1301"/>
      <c r="H1301"/>
      <c r="I1301" s="173"/>
      <c r="J1301" s="17"/>
      <c r="K1301"/>
      <c r="L1301"/>
      <c r="M1301" s="38"/>
      <c r="N1301"/>
      <c r="O1301" s="38"/>
      <c r="P1301"/>
      <c r="Q1301" s="38"/>
      <c r="R1301"/>
      <c r="S1301"/>
      <c r="T1301"/>
      <c r="U1301" s="38"/>
      <c r="V1301" s="38"/>
      <c r="W1301"/>
      <c r="X1301" s="166"/>
      <c r="Y1301" s="38"/>
      <c r="Z1301"/>
      <c r="AA1301" s="38"/>
      <c r="AB1301" s="38"/>
      <c r="AC1301" s="38"/>
      <c r="AD1301"/>
      <c r="AE1301" s="157"/>
      <c r="AF1301" s="53"/>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row>
    <row r="1302" spans="1:60" s="48" customFormat="1">
      <c r="A1302" s="38"/>
      <c r="B1302" s="152"/>
      <c r="C1302"/>
      <c r="D1302"/>
      <c r="E1302"/>
      <c r="F1302"/>
      <c r="G1302"/>
      <c r="H1302"/>
      <c r="I1302" s="173"/>
      <c r="J1302" s="17"/>
      <c r="K1302"/>
      <c r="L1302"/>
      <c r="M1302" s="38"/>
      <c r="N1302"/>
      <c r="O1302" s="38"/>
      <c r="P1302"/>
      <c r="Q1302" s="38"/>
      <c r="R1302"/>
      <c r="S1302"/>
      <c r="T1302"/>
      <c r="U1302" s="38"/>
      <c r="V1302" s="38"/>
      <c r="W1302"/>
      <c r="X1302" s="166"/>
      <c r="Y1302" s="38"/>
      <c r="Z1302"/>
      <c r="AA1302" s="38"/>
      <c r="AB1302" s="38"/>
      <c r="AC1302" s="38"/>
      <c r="AD1302"/>
      <c r="AE1302" s="157"/>
      <c r="AF1302" s="53"/>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row>
    <row r="1303" spans="1:60" s="48" customFormat="1">
      <c r="A1303" s="38"/>
      <c r="B1303" s="152"/>
      <c r="C1303"/>
      <c r="D1303"/>
      <c r="E1303"/>
      <c r="F1303"/>
      <c r="G1303"/>
      <c r="H1303"/>
      <c r="I1303" s="173"/>
      <c r="J1303" s="17"/>
      <c r="K1303"/>
      <c r="L1303"/>
      <c r="M1303" s="38"/>
      <c r="N1303"/>
      <c r="O1303" s="38"/>
      <c r="P1303"/>
      <c r="Q1303" s="38"/>
      <c r="R1303"/>
      <c r="S1303"/>
      <c r="T1303"/>
      <c r="U1303" s="38"/>
      <c r="V1303" s="38"/>
      <c r="W1303"/>
      <c r="X1303" s="166"/>
      <c r="Y1303" s="38"/>
      <c r="Z1303"/>
      <c r="AA1303" s="38"/>
      <c r="AB1303" s="38"/>
      <c r="AC1303" s="38"/>
      <c r="AD1303"/>
      <c r="AE1303" s="157"/>
      <c r="AF1303" s="5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row>
    <row r="1304" spans="1:60" s="48" customFormat="1">
      <c r="A1304" s="38"/>
      <c r="B1304" s="152"/>
      <c r="C1304"/>
      <c r="D1304"/>
      <c r="E1304"/>
      <c r="F1304"/>
      <c r="G1304"/>
      <c r="H1304"/>
      <c r="I1304" s="173"/>
      <c r="J1304" s="17"/>
      <c r="K1304"/>
      <c r="L1304"/>
      <c r="M1304" s="38"/>
      <c r="N1304"/>
      <c r="O1304" s="38"/>
      <c r="P1304"/>
      <c r="Q1304" s="38"/>
      <c r="R1304"/>
      <c r="S1304"/>
      <c r="T1304"/>
      <c r="U1304" s="38"/>
      <c r="V1304" s="38"/>
      <c r="W1304"/>
      <c r="X1304" s="166"/>
      <c r="Y1304" s="38"/>
      <c r="Z1304"/>
      <c r="AA1304" s="38"/>
      <c r="AB1304" s="38"/>
      <c r="AC1304" s="38"/>
      <c r="AD1304"/>
      <c r="AE1304" s="157"/>
      <c r="AF1304" s="53"/>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row>
    <row r="1305" spans="1:60" s="48" customFormat="1">
      <c r="A1305" s="38"/>
      <c r="B1305" s="152"/>
      <c r="C1305"/>
      <c r="D1305"/>
      <c r="E1305"/>
      <c r="F1305"/>
      <c r="G1305"/>
      <c r="H1305"/>
      <c r="I1305" s="173"/>
      <c r="J1305" s="17"/>
      <c r="K1305"/>
      <c r="L1305"/>
      <c r="M1305" s="38"/>
      <c r="N1305"/>
      <c r="O1305" s="38"/>
      <c r="P1305"/>
      <c r="Q1305" s="38"/>
      <c r="R1305"/>
      <c r="S1305"/>
      <c r="T1305"/>
      <c r="U1305" s="38"/>
      <c r="V1305" s="38"/>
      <c r="W1305"/>
      <c r="X1305" s="166"/>
      <c r="Y1305" s="38"/>
      <c r="Z1305"/>
      <c r="AA1305" s="38"/>
      <c r="AB1305" s="38"/>
      <c r="AC1305" s="38"/>
      <c r="AD1305"/>
      <c r="AE1305" s="157"/>
      <c r="AF1305" s="53"/>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row>
    <row r="1306" spans="1:60" s="48" customFormat="1">
      <c r="A1306" s="38"/>
      <c r="B1306" s="152"/>
      <c r="C1306"/>
      <c r="D1306"/>
      <c r="E1306"/>
      <c r="F1306"/>
      <c r="G1306"/>
      <c r="H1306"/>
      <c r="I1306" s="173"/>
      <c r="J1306" s="17"/>
      <c r="K1306"/>
      <c r="L1306"/>
      <c r="M1306" s="38"/>
      <c r="N1306"/>
      <c r="O1306" s="38"/>
      <c r="P1306"/>
      <c r="Q1306" s="38"/>
      <c r="R1306"/>
      <c r="S1306"/>
      <c r="T1306"/>
      <c r="U1306" s="38"/>
      <c r="V1306" s="38"/>
      <c r="W1306"/>
      <c r="X1306" s="166"/>
      <c r="Y1306" s="38"/>
      <c r="Z1306"/>
      <c r="AA1306" s="38"/>
      <c r="AB1306" s="38"/>
      <c r="AC1306" s="38"/>
      <c r="AD1306"/>
      <c r="AE1306" s="157"/>
      <c r="AF1306" s="53"/>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row>
    <row r="1307" spans="1:60" s="48" customFormat="1">
      <c r="A1307" s="38"/>
      <c r="B1307" s="152"/>
      <c r="C1307"/>
      <c r="D1307"/>
      <c r="E1307"/>
      <c r="F1307"/>
      <c r="G1307"/>
      <c r="H1307"/>
      <c r="I1307" s="173"/>
      <c r="J1307" s="17"/>
      <c r="K1307"/>
      <c r="L1307"/>
      <c r="M1307" s="38"/>
      <c r="N1307"/>
      <c r="O1307" s="38"/>
      <c r="P1307"/>
      <c r="Q1307" s="38"/>
      <c r="R1307"/>
      <c r="S1307"/>
      <c r="T1307"/>
      <c r="U1307" s="38"/>
      <c r="V1307" s="38"/>
      <c r="W1307"/>
      <c r="X1307" s="166"/>
      <c r="Y1307" s="38"/>
      <c r="Z1307"/>
      <c r="AA1307" s="38"/>
      <c r="AB1307" s="38"/>
      <c r="AC1307" s="38"/>
      <c r="AD1307"/>
      <c r="AE1307" s="157"/>
      <c r="AF1307" s="53"/>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row>
    <row r="1308" spans="1:60" s="48" customFormat="1">
      <c r="A1308" s="38"/>
      <c r="B1308" s="152"/>
      <c r="C1308"/>
      <c r="D1308"/>
      <c r="E1308"/>
      <c r="F1308"/>
      <c r="G1308"/>
      <c r="H1308"/>
      <c r="I1308" s="173"/>
      <c r="J1308" s="17"/>
      <c r="K1308"/>
      <c r="L1308"/>
      <c r="M1308" s="38"/>
      <c r="N1308"/>
      <c r="O1308" s="38"/>
      <c r="P1308"/>
      <c r="Q1308" s="38"/>
      <c r="R1308"/>
      <c r="S1308"/>
      <c r="T1308"/>
      <c r="U1308" s="38"/>
      <c r="V1308" s="38"/>
      <c r="W1308"/>
      <c r="X1308" s="166"/>
      <c r="Y1308" s="38"/>
      <c r="Z1308"/>
      <c r="AA1308" s="38"/>
      <c r="AB1308" s="38"/>
      <c r="AC1308" s="38"/>
      <c r="AD1308"/>
      <c r="AE1308" s="157"/>
      <c r="AF1308" s="53"/>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row>
    <row r="1309" spans="1:60" s="48" customFormat="1">
      <c r="A1309" s="38"/>
      <c r="B1309" s="152"/>
      <c r="C1309"/>
      <c r="D1309"/>
      <c r="E1309"/>
      <c r="F1309"/>
      <c r="G1309"/>
      <c r="H1309"/>
      <c r="I1309" s="173"/>
      <c r="J1309" s="17"/>
      <c r="K1309"/>
      <c r="L1309"/>
      <c r="M1309" s="38"/>
      <c r="N1309"/>
      <c r="O1309" s="38"/>
      <c r="P1309"/>
      <c r="Q1309" s="38"/>
      <c r="R1309"/>
      <c r="S1309"/>
      <c r="T1309"/>
      <c r="U1309" s="38"/>
      <c r="V1309" s="38"/>
      <c r="W1309"/>
      <c r="X1309" s="166"/>
      <c r="Y1309" s="38"/>
      <c r="Z1309"/>
      <c r="AA1309" s="38"/>
      <c r="AB1309" s="38"/>
      <c r="AC1309" s="38"/>
      <c r="AD1309"/>
      <c r="AE1309" s="157"/>
      <c r="AF1309" s="53"/>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row>
    <row r="1310" spans="1:60" s="48" customFormat="1">
      <c r="A1310" s="38"/>
      <c r="B1310" s="152"/>
      <c r="C1310"/>
      <c r="D1310"/>
      <c r="E1310"/>
      <c r="F1310"/>
      <c r="G1310"/>
      <c r="H1310"/>
      <c r="I1310" s="173"/>
      <c r="J1310" s="17"/>
      <c r="K1310"/>
      <c r="L1310"/>
      <c r="M1310" s="38"/>
      <c r="N1310"/>
      <c r="O1310" s="38"/>
      <c r="P1310"/>
      <c r="Q1310" s="38"/>
      <c r="R1310"/>
      <c r="S1310"/>
      <c r="T1310"/>
      <c r="U1310" s="38"/>
      <c r="V1310" s="38"/>
      <c r="W1310"/>
      <c r="X1310" s="166"/>
      <c r="Y1310" s="38"/>
      <c r="Z1310"/>
      <c r="AA1310" s="38"/>
      <c r="AB1310" s="38"/>
      <c r="AC1310" s="38"/>
      <c r="AD1310"/>
      <c r="AE1310" s="157"/>
      <c r="AF1310" s="53"/>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row>
    <row r="1311" spans="1:60" s="48" customFormat="1">
      <c r="A1311" s="38"/>
      <c r="B1311" s="152"/>
      <c r="C1311"/>
      <c r="D1311"/>
      <c r="E1311"/>
      <c r="F1311"/>
      <c r="G1311"/>
      <c r="H1311"/>
      <c r="I1311" s="173"/>
      <c r="J1311" s="17"/>
      <c r="K1311"/>
      <c r="L1311"/>
      <c r="M1311" s="38"/>
      <c r="N1311"/>
      <c r="O1311" s="38"/>
      <c r="P1311"/>
      <c r="Q1311" s="38"/>
      <c r="R1311"/>
      <c r="S1311"/>
      <c r="T1311"/>
      <c r="U1311" s="38"/>
      <c r="V1311" s="38"/>
      <c r="W1311"/>
      <c r="X1311" s="166"/>
      <c r="Y1311" s="38"/>
      <c r="Z1311"/>
      <c r="AA1311" s="38"/>
      <c r="AB1311" s="38"/>
      <c r="AC1311" s="38"/>
      <c r="AD1311"/>
      <c r="AE1311" s="157"/>
      <c r="AF1311" s="53"/>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row>
    <row r="1312" spans="1:60" s="48" customFormat="1">
      <c r="A1312" s="38"/>
      <c r="B1312" s="152"/>
      <c r="C1312"/>
      <c r="D1312"/>
      <c r="E1312"/>
      <c r="F1312"/>
      <c r="G1312"/>
      <c r="H1312"/>
      <c r="I1312" s="173"/>
      <c r="J1312" s="17"/>
      <c r="K1312"/>
      <c r="L1312"/>
      <c r="M1312" s="38"/>
      <c r="N1312"/>
      <c r="O1312" s="38"/>
      <c r="P1312"/>
      <c r="Q1312" s="38"/>
      <c r="R1312"/>
      <c r="S1312"/>
      <c r="T1312"/>
      <c r="U1312" s="38"/>
      <c r="V1312" s="38"/>
      <c r="W1312"/>
      <c r="X1312" s="166"/>
      <c r="Y1312" s="38"/>
      <c r="Z1312"/>
      <c r="AA1312" s="38"/>
      <c r="AB1312" s="38"/>
      <c r="AC1312" s="38"/>
      <c r="AD1312"/>
      <c r="AE1312" s="157"/>
      <c r="AF1312" s="53"/>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row>
    <row r="1313" spans="1:60" s="48" customFormat="1">
      <c r="A1313" s="38"/>
      <c r="B1313" s="152"/>
      <c r="C1313"/>
      <c r="D1313"/>
      <c r="E1313"/>
      <c r="F1313"/>
      <c r="G1313"/>
      <c r="H1313"/>
      <c r="I1313" s="173"/>
      <c r="J1313" s="17"/>
      <c r="K1313"/>
      <c r="L1313"/>
      <c r="M1313" s="38"/>
      <c r="N1313"/>
      <c r="O1313" s="38"/>
      <c r="P1313"/>
      <c r="Q1313" s="38"/>
      <c r="R1313"/>
      <c r="S1313"/>
      <c r="T1313"/>
      <c r="U1313" s="38"/>
      <c r="V1313" s="38"/>
      <c r="W1313"/>
      <c r="X1313" s="166"/>
      <c r="Y1313" s="38"/>
      <c r="Z1313"/>
      <c r="AA1313" s="38"/>
      <c r="AB1313" s="38"/>
      <c r="AC1313" s="38"/>
      <c r="AD1313"/>
      <c r="AE1313" s="157"/>
      <c r="AF1313" s="5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row>
    <row r="1314" spans="1:60" s="48" customFormat="1">
      <c r="A1314" s="38"/>
      <c r="B1314" s="152"/>
      <c r="C1314"/>
      <c r="D1314"/>
      <c r="E1314"/>
      <c r="F1314"/>
      <c r="G1314"/>
      <c r="H1314"/>
      <c r="I1314" s="173"/>
      <c r="J1314" s="17"/>
      <c r="K1314"/>
      <c r="L1314"/>
      <c r="M1314" s="38"/>
      <c r="N1314"/>
      <c r="O1314" s="38"/>
      <c r="P1314"/>
      <c r="Q1314" s="38"/>
      <c r="R1314"/>
      <c r="S1314"/>
      <c r="T1314"/>
      <c r="U1314" s="38"/>
      <c r="V1314" s="38"/>
      <c r="W1314"/>
      <c r="X1314" s="166"/>
      <c r="Y1314" s="38"/>
      <c r="Z1314"/>
      <c r="AA1314" s="38"/>
      <c r="AB1314" s="38"/>
      <c r="AC1314" s="38"/>
      <c r="AD1314"/>
      <c r="AE1314" s="157"/>
      <c r="AF1314" s="53"/>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row>
    <row r="1315" spans="1:60" s="48" customFormat="1">
      <c r="A1315" s="38"/>
      <c r="B1315" s="152"/>
      <c r="C1315"/>
      <c r="D1315"/>
      <c r="E1315"/>
      <c r="F1315"/>
      <c r="G1315"/>
      <c r="H1315"/>
      <c r="I1315" s="173"/>
      <c r="J1315" s="17"/>
      <c r="K1315"/>
      <c r="L1315"/>
      <c r="M1315" s="38"/>
      <c r="N1315"/>
      <c r="O1315" s="38"/>
      <c r="P1315"/>
      <c r="Q1315" s="38"/>
      <c r="R1315"/>
      <c r="S1315"/>
      <c r="T1315"/>
      <c r="U1315" s="38"/>
      <c r="V1315" s="38"/>
      <c r="W1315"/>
      <c r="X1315" s="166"/>
      <c r="Y1315" s="38"/>
      <c r="Z1315"/>
      <c r="AA1315" s="38"/>
      <c r="AB1315" s="38"/>
      <c r="AC1315" s="38"/>
      <c r="AD1315"/>
      <c r="AE1315" s="157"/>
      <c r="AF1315" s="53"/>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row>
    <row r="1316" spans="1:60" s="48" customFormat="1">
      <c r="A1316" s="38"/>
      <c r="B1316" s="152"/>
      <c r="C1316"/>
      <c r="D1316"/>
      <c r="E1316"/>
      <c r="F1316"/>
      <c r="G1316"/>
      <c r="H1316"/>
      <c r="I1316" s="173"/>
      <c r="J1316" s="17"/>
      <c r="K1316"/>
      <c r="L1316"/>
      <c r="M1316" s="38"/>
      <c r="N1316"/>
      <c r="O1316" s="38"/>
      <c r="P1316"/>
      <c r="Q1316" s="38"/>
      <c r="R1316"/>
      <c r="S1316"/>
      <c r="T1316"/>
      <c r="U1316" s="38"/>
      <c r="V1316" s="38"/>
      <c r="W1316"/>
      <c r="X1316" s="166"/>
      <c r="Y1316" s="38"/>
      <c r="Z1316"/>
      <c r="AA1316" s="38"/>
      <c r="AB1316" s="38"/>
      <c r="AC1316" s="38"/>
      <c r="AD1316"/>
      <c r="AE1316" s="157"/>
      <c r="AF1316" s="53"/>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row>
    <row r="1317" spans="1:60" s="48" customFormat="1">
      <c r="A1317" s="38"/>
      <c r="B1317" s="152"/>
      <c r="C1317"/>
      <c r="D1317"/>
      <c r="E1317"/>
      <c r="F1317"/>
      <c r="G1317"/>
      <c r="H1317"/>
      <c r="I1317" s="173"/>
      <c r="J1317" s="17"/>
      <c r="K1317"/>
      <c r="L1317"/>
      <c r="M1317" s="38"/>
      <c r="N1317"/>
      <c r="O1317" s="38"/>
      <c r="P1317"/>
      <c r="Q1317" s="38"/>
      <c r="R1317"/>
      <c r="S1317"/>
      <c r="T1317"/>
      <c r="U1317" s="38"/>
      <c r="V1317" s="38"/>
      <c r="W1317"/>
      <c r="X1317" s="166"/>
      <c r="Y1317" s="38"/>
      <c r="Z1317"/>
      <c r="AA1317" s="38"/>
      <c r="AB1317" s="38"/>
      <c r="AC1317" s="38"/>
      <c r="AD1317"/>
      <c r="AE1317" s="157"/>
      <c r="AF1317" s="53"/>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row>
    <row r="1318" spans="1:60" s="48" customFormat="1">
      <c r="A1318" s="38"/>
      <c r="B1318" s="152"/>
      <c r="C1318"/>
      <c r="D1318"/>
      <c r="E1318"/>
      <c r="F1318"/>
      <c r="G1318"/>
      <c r="H1318"/>
      <c r="I1318" s="173"/>
      <c r="J1318" s="17"/>
      <c r="K1318"/>
      <c r="L1318"/>
      <c r="M1318" s="38"/>
      <c r="N1318"/>
      <c r="O1318" s="38"/>
      <c r="P1318"/>
      <c r="Q1318" s="38"/>
      <c r="R1318"/>
      <c r="S1318"/>
      <c r="T1318"/>
      <c r="U1318" s="38"/>
      <c r="V1318" s="38"/>
      <c r="W1318"/>
      <c r="X1318" s="166"/>
      <c r="Y1318" s="38"/>
      <c r="Z1318"/>
      <c r="AA1318" s="38"/>
      <c r="AB1318" s="38"/>
      <c r="AC1318" s="38"/>
      <c r="AD1318"/>
      <c r="AE1318" s="157"/>
      <c r="AF1318" s="53"/>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row>
    <row r="1319" spans="1:60" s="48" customFormat="1">
      <c r="A1319" s="38"/>
      <c r="B1319" s="152"/>
      <c r="C1319"/>
      <c r="D1319"/>
      <c r="E1319"/>
      <c r="F1319"/>
      <c r="G1319"/>
      <c r="H1319"/>
      <c r="I1319" s="173"/>
      <c r="J1319" s="17"/>
      <c r="K1319"/>
      <c r="L1319"/>
      <c r="M1319" s="38"/>
      <c r="N1319"/>
      <c r="O1319" s="38"/>
      <c r="P1319"/>
      <c r="Q1319" s="38"/>
      <c r="R1319"/>
      <c r="S1319"/>
      <c r="T1319"/>
      <c r="U1319" s="38"/>
      <c r="V1319" s="38"/>
      <c r="W1319"/>
      <c r="X1319" s="166"/>
      <c r="Y1319" s="38"/>
      <c r="Z1319"/>
      <c r="AA1319" s="38"/>
      <c r="AB1319" s="38"/>
      <c r="AC1319" s="38"/>
      <c r="AD1319"/>
      <c r="AE1319" s="157"/>
      <c r="AF1319" s="53"/>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row>
    <row r="1320" spans="1:60" s="48" customFormat="1">
      <c r="A1320" s="38"/>
      <c r="B1320" s="152"/>
      <c r="C1320"/>
      <c r="D1320"/>
      <c r="E1320"/>
      <c r="F1320"/>
      <c r="G1320"/>
      <c r="H1320"/>
      <c r="I1320" s="173"/>
      <c r="J1320" s="17"/>
      <c r="K1320"/>
      <c r="L1320"/>
      <c r="M1320" s="38"/>
      <c r="N1320"/>
      <c r="O1320" s="38"/>
      <c r="P1320"/>
      <c r="Q1320" s="38"/>
      <c r="R1320"/>
      <c r="S1320"/>
      <c r="T1320"/>
      <c r="U1320" s="38"/>
      <c r="V1320" s="38"/>
      <c r="W1320"/>
      <c r="X1320" s="166"/>
      <c r="Y1320" s="38"/>
      <c r="Z1320"/>
      <c r="AA1320" s="38"/>
      <c r="AB1320" s="38"/>
      <c r="AC1320" s="38"/>
      <c r="AD1320"/>
      <c r="AE1320" s="157"/>
      <c r="AF1320" s="53"/>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row>
    <row r="1321" spans="1:60" s="48" customFormat="1">
      <c r="A1321" s="38"/>
      <c r="B1321" s="152"/>
      <c r="C1321"/>
      <c r="D1321"/>
      <c r="E1321"/>
      <c r="F1321"/>
      <c r="G1321"/>
      <c r="H1321"/>
      <c r="I1321" s="173"/>
      <c r="J1321" s="17"/>
      <c r="K1321"/>
      <c r="L1321"/>
      <c r="M1321" s="38"/>
      <c r="N1321"/>
      <c r="O1321" s="38"/>
      <c r="P1321"/>
      <c r="Q1321" s="38"/>
      <c r="R1321"/>
      <c r="S1321"/>
      <c r="T1321"/>
      <c r="U1321" s="38"/>
      <c r="V1321" s="38"/>
      <c r="W1321"/>
      <c r="X1321" s="166"/>
      <c r="Y1321" s="38"/>
      <c r="Z1321"/>
      <c r="AA1321" s="38"/>
      <c r="AB1321" s="38"/>
      <c r="AC1321" s="38"/>
      <c r="AD1321"/>
      <c r="AE1321" s="157"/>
      <c r="AF1321" s="53"/>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row>
    <row r="1322" spans="1:60" s="48" customFormat="1">
      <c r="A1322" s="38"/>
      <c r="B1322" s="152"/>
      <c r="C1322"/>
      <c r="D1322"/>
      <c r="E1322"/>
      <c r="F1322"/>
      <c r="G1322"/>
      <c r="H1322"/>
      <c r="I1322" s="173"/>
      <c r="J1322" s="17"/>
      <c r="K1322"/>
      <c r="L1322"/>
      <c r="M1322" s="38"/>
      <c r="N1322"/>
      <c r="O1322" s="38"/>
      <c r="P1322"/>
      <c r="Q1322" s="38"/>
      <c r="R1322"/>
      <c r="S1322"/>
      <c r="T1322"/>
      <c r="U1322" s="38"/>
      <c r="V1322" s="38"/>
      <c r="W1322"/>
      <c r="X1322" s="166"/>
      <c r="Y1322" s="38"/>
      <c r="Z1322"/>
      <c r="AA1322" s="38"/>
      <c r="AB1322" s="38"/>
      <c r="AC1322" s="38"/>
      <c r="AD1322"/>
      <c r="AE1322" s="157"/>
      <c r="AF1322" s="53"/>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row>
    <row r="1323" spans="1:60" s="48" customFormat="1">
      <c r="A1323" s="38"/>
      <c r="B1323" s="152"/>
      <c r="C1323"/>
      <c r="D1323"/>
      <c r="E1323"/>
      <c r="F1323"/>
      <c r="G1323"/>
      <c r="H1323"/>
      <c r="I1323" s="173"/>
      <c r="J1323" s="17"/>
      <c r="K1323"/>
      <c r="L1323"/>
      <c r="M1323" s="38"/>
      <c r="N1323"/>
      <c r="O1323" s="38"/>
      <c r="P1323"/>
      <c r="Q1323" s="38"/>
      <c r="R1323"/>
      <c r="S1323"/>
      <c r="T1323"/>
      <c r="U1323" s="38"/>
      <c r="V1323" s="38"/>
      <c r="W1323"/>
      <c r="X1323" s="166"/>
      <c r="Y1323" s="38"/>
      <c r="Z1323"/>
      <c r="AA1323" s="38"/>
      <c r="AB1323" s="38"/>
      <c r="AC1323" s="38"/>
      <c r="AD1323"/>
      <c r="AE1323" s="157"/>
      <c r="AF1323" s="5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row>
    <row r="1324" spans="1:60" s="48" customFormat="1">
      <c r="A1324" s="38"/>
      <c r="B1324" s="152"/>
      <c r="C1324"/>
      <c r="D1324"/>
      <c r="E1324"/>
      <c r="F1324"/>
      <c r="G1324"/>
      <c r="H1324"/>
      <c r="I1324" s="173"/>
      <c r="J1324" s="17"/>
      <c r="K1324"/>
      <c r="L1324"/>
      <c r="M1324" s="38"/>
      <c r="N1324"/>
      <c r="O1324" s="38"/>
      <c r="P1324"/>
      <c r="Q1324" s="38"/>
      <c r="R1324"/>
      <c r="S1324"/>
      <c r="T1324"/>
      <c r="U1324" s="38"/>
      <c r="V1324" s="38"/>
      <c r="W1324"/>
      <c r="X1324" s="166"/>
      <c r="Y1324" s="38"/>
      <c r="Z1324"/>
      <c r="AA1324" s="38"/>
      <c r="AB1324" s="38"/>
      <c r="AC1324" s="38"/>
      <c r="AD1324"/>
      <c r="AE1324" s="157"/>
      <c r="AF1324" s="53"/>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row>
    <row r="1325" spans="1:60" s="48" customFormat="1">
      <c r="A1325" s="38"/>
      <c r="B1325" s="152"/>
      <c r="C1325"/>
      <c r="D1325"/>
      <c r="E1325"/>
      <c r="F1325"/>
      <c r="G1325"/>
      <c r="H1325"/>
      <c r="I1325" s="173"/>
      <c r="J1325" s="17"/>
      <c r="K1325"/>
      <c r="L1325"/>
      <c r="M1325" s="38"/>
      <c r="N1325"/>
      <c r="O1325" s="38"/>
      <c r="P1325"/>
      <c r="Q1325" s="38"/>
      <c r="R1325"/>
      <c r="S1325"/>
      <c r="T1325"/>
      <c r="U1325" s="38"/>
      <c r="V1325" s="38"/>
      <c r="W1325"/>
      <c r="X1325" s="166"/>
      <c r="Y1325" s="38"/>
      <c r="Z1325"/>
      <c r="AA1325" s="38"/>
      <c r="AB1325" s="38"/>
      <c r="AC1325" s="38"/>
      <c r="AD1325"/>
      <c r="AE1325" s="157"/>
      <c r="AF1325" s="53"/>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row>
    <row r="1326" spans="1:60" s="48" customFormat="1">
      <c r="A1326" s="38"/>
      <c r="B1326" s="152"/>
      <c r="C1326"/>
      <c r="D1326"/>
      <c r="E1326"/>
      <c r="F1326"/>
      <c r="G1326"/>
      <c r="H1326"/>
      <c r="I1326" s="173"/>
      <c r="J1326" s="17"/>
      <c r="K1326"/>
      <c r="L1326"/>
      <c r="M1326" s="38"/>
      <c r="N1326"/>
      <c r="O1326" s="38"/>
      <c r="P1326"/>
      <c r="Q1326" s="38"/>
      <c r="R1326"/>
      <c r="S1326"/>
      <c r="T1326"/>
      <c r="U1326" s="38"/>
      <c r="V1326" s="38"/>
      <c r="W1326"/>
      <c r="X1326" s="166"/>
      <c r="Y1326" s="38"/>
      <c r="Z1326"/>
      <c r="AA1326" s="38"/>
      <c r="AB1326" s="38"/>
      <c r="AC1326" s="38"/>
      <c r="AD1326"/>
      <c r="AE1326" s="157"/>
      <c r="AF1326" s="53"/>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row>
    <row r="1327" spans="1:60" s="48" customFormat="1">
      <c r="A1327" s="38"/>
      <c r="B1327" s="152"/>
      <c r="C1327"/>
      <c r="D1327"/>
      <c r="E1327"/>
      <c r="F1327"/>
      <c r="G1327"/>
      <c r="H1327"/>
      <c r="I1327" s="173"/>
      <c r="J1327" s="17"/>
      <c r="K1327"/>
      <c r="L1327"/>
      <c r="M1327" s="38"/>
      <c r="N1327"/>
      <c r="O1327" s="38"/>
      <c r="P1327"/>
      <c r="Q1327" s="38"/>
      <c r="R1327"/>
      <c r="S1327"/>
      <c r="T1327"/>
      <c r="U1327" s="38"/>
      <c r="V1327" s="38"/>
      <c r="W1327"/>
      <c r="X1327" s="166"/>
      <c r="Y1327" s="38"/>
      <c r="Z1327"/>
      <c r="AA1327" s="38"/>
      <c r="AB1327" s="38"/>
      <c r="AC1327" s="38"/>
      <c r="AD1327"/>
      <c r="AE1327" s="157"/>
      <c r="AF1327" s="53"/>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row>
    <row r="1328" spans="1:60" s="48" customFormat="1">
      <c r="A1328" s="38"/>
      <c r="B1328" s="152"/>
      <c r="C1328"/>
      <c r="D1328"/>
      <c r="E1328"/>
      <c r="F1328"/>
      <c r="G1328"/>
      <c r="H1328"/>
      <c r="I1328" s="173"/>
      <c r="J1328" s="17"/>
      <c r="K1328"/>
      <c r="L1328"/>
      <c r="M1328" s="38"/>
      <c r="N1328"/>
      <c r="O1328" s="38"/>
      <c r="P1328"/>
      <c r="Q1328" s="38"/>
      <c r="R1328"/>
      <c r="S1328"/>
      <c r="T1328"/>
      <c r="U1328" s="38"/>
      <c r="V1328" s="38"/>
      <c r="W1328"/>
      <c r="X1328" s="166"/>
      <c r="Y1328" s="38"/>
      <c r="Z1328"/>
      <c r="AA1328" s="38"/>
      <c r="AB1328" s="38"/>
      <c r="AC1328" s="38"/>
      <c r="AD1328"/>
      <c r="AE1328" s="157"/>
      <c r="AF1328" s="53"/>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row>
    <row r="1329" spans="1:60" s="48" customFormat="1">
      <c r="A1329" s="38"/>
      <c r="B1329" s="152"/>
      <c r="C1329"/>
      <c r="D1329"/>
      <c r="E1329"/>
      <c r="F1329"/>
      <c r="G1329"/>
      <c r="H1329"/>
      <c r="I1329" s="173"/>
      <c r="J1329" s="17"/>
      <c r="K1329"/>
      <c r="L1329"/>
      <c r="M1329" s="38"/>
      <c r="N1329"/>
      <c r="O1329" s="38"/>
      <c r="P1329"/>
      <c r="Q1329" s="38"/>
      <c r="R1329"/>
      <c r="S1329"/>
      <c r="T1329"/>
      <c r="U1329" s="38"/>
      <c r="V1329" s="38"/>
      <c r="W1329"/>
      <c r="X1329" s="166"/>
      <c r="Y1329" s="38"/>
      <c r="Z1329"/>
      <c r="AA1329" s="38"/>
      <c r="AB1329" s="38"/>
      <c r="AC1329" s="38"/>
      <c r="AD1329"/>
      <c r="AE1329" s="157"/>
      <c r="AF1329" s="53"/>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row>
    <row r="1330" spans="1:60" s="48" customFormat="1">
      <c r="A1330" s="38"/>
      <c r="B1330" s="152"/>
      <c r="C1330"/>
      <c r="D1330"/>
      <c r="E1330"/>
      <c r="F1330"/>
      <c r="G1330"/>
      <c r="H1330"/>
      <c r="I1330" s="173"/>
      <c r="J1330" s="17"/>
      <c r="K1330"/>
      <c r="L1330"/>
      <c r="M1330" s="38"/>
      <c r="N1330"/>
      <c r="O1330" s="38"/>
      <c r="P1330"/>
      <c r="Q1330" s="38"/>
      <c r="R1330"/>
      <c r="S1330"/>
      <c r="T1330"/>
      <c r="U1330" s="38"/>
      <c r="V1330" s="38"/>
      <c r="W1330"/>
      <c r="X1330" s="166"/>
      <c r="Y1330" s="38"/>
      <c r="Z1330"/>
      <c r="AA1330" s="38"/>
      <c r="AB1330" s="38"/>
      <c r="AC1330" s="38"/>
      <c r="AD1330"/>
      <c r="AE1330" s="157"/>
      <c r="AF1330" s="53"/>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row>
    <row r="1331" spans="1:60" s="48" customFormat="1">
      <c r="A1331" s="38"/>
      <c r="B1331" s="152"/>
      <c r="C1331"/>
      <c r="D1331"/>
      <c r="E1331"/>
      <c r="F1331"/>
      <c r="G1331"/>
      <c r="H1331"/>
      <c r="I1331" s="173"/>
      <c r="J1331" s="17"/>
      <c r="K1331"/>
      <c r="L1331"/>
      <c r="M1331" s="38"/>
      <c r="N1331"/>
      <c r="O1331" s="38"/>
      <c r="P1331"/>
      <c r="Q1331" s="38"/>
      <c r="R1331"/>
      <c r="S1331"/>
      <c r="T1331"/>
      <c r="U1331" s="38"/>
      <c r="V1331" s="38"/>
      <c r="W1331"/>
      <c r="X1331" s="166"/>
      <c r="Y1331" s="38"/>
      <c r="Z1331"/>
      <c r="AA1331" s="38"/>
      <c r="AB1331" s="38"/>
      <c r="AC1331" s="38"/>
      <c r="AD1331"/>
      <c r="AE1331" s="157"/>
      <c r="AF1331" s="53"/>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row>
    <row r="1332" spans="1:60" s="48" customFormat="1">
      <c r="A1332" s="38"/>
      <c r="B1332" s="152"/>
      <c r="C1332"/>
      <c r="D1332"/>
      <c r="E1332"/>
      <c r="F1332"/>
      <c r="G1332"/>
      <c r="H1332"/>
      <c r="I1332" s="173"/>
      <c r="J1332" s="17"/>
      <c r="K1332"/>
      <c r="L1332"/>
      <c r="M1332" s="38"/>
      <c r="N1332"/>
      <c r="O1332" s="38"/>
      <c r="P1332"/>
      <c r="Q1332" s="38"/>
      <c r="R1332"/>
      <c r="S1332"/>
      <c r="T1332"/>
      <c r="U1332" s="38"/>
      <c r="V1332" s="38"/>
      <c r="W1332"/>
      <c r="X1332" s="166"/>
      <c r="Y1332" s="38"/>
      <c r="Z1332"/>
      <c r="AA1332" s="38"/>
      <c r="AB1332" s="38"/>
      <c r="AC1332" s="38"/>
      <c r="AD1332"/>
      <c r="AE1332" s="157"/>
      <c r="AF1332" s="53"/>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row>
    <row r="1333" spans="1:60" s="48" customFormat="1">
      <c r="A1333" s="38"/>
      <c r="B1333" s="152"/>
      <c r="C1333"/>
      <c r="D1333"/>
      <c r="E1333"/>
      <c r="F1333"/>
      <c r="G1333"/>
      <c r="H1333"/>
      <c r="I1333" s="173"/>
      <c r="J1333" s="17"/>
      <c r="K1333"/>
      <c r="L1333"/>
      <c r="M1333" s="38"/>
      <c r="N1333"/>
      <c r="O1333" s="38"/>
      <c r="P1333"/>
      <c r="Q1333" s="38"/>
      <c r="R1333"/>
      <c r="S1333"/>
      <c r="T1333"/>
      <c r="U1333" s="38"/>
      <c r="V1333" s="38"/>
      <c r="W1333"/>
      <c r="X1333" s="166"/>
      <c r="Y1333" s="38"/>
      <c r="Z1333"/>
      <c r="AA1333" s="38"/>
      <c r="AB1333" s="38"/>
      <c r="AC1333" s="38"/>
      <c r="AD1333"/>
      <c r="AE1333" s="157"/>
      <c r="AF1333" s="5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row>
    <row r="1334" spans="1:60" s="48" customFormat="1">
      <c r="A1334" s="38"/>
      <c r="B1334" s="152"/>
      <c r="C1334"/>
      <c r="D1334"/>
      <c r="E1334"/>
      <c r="F1334"/>
      <c r="G1334"/>
      <c r="H1334"/>
      <c r="I1334" s="173"/>
      <c r="J1334" s="17"/>
      <c r="K1334"/>
      <c r="L1334"/>
      <c r="M1334" s="38"/>
      <c r="N1334"/>
      <c r="O1334" s="38"/>
      <c r="P1334"/>
      <c r="Q1334" s="38"/>
      <c r="R1334"/>
      <c r="S1334"/>
      <c r="T1334"/>
      <c r="U1334" s="38"/>
      <c r="V1334" s="38"/>
      <c r="W1334"/>
      <c r="X1334" s="166"/>
      <c r="Y1334" s="38"/>
      <c r="Z1334"/>
      <c r="AA1334" s="38"/>
      <c r="AB1334" s="38"/>
      <c r="AC1334" s="38"/>
      <c r="AD1334"/>
      <c r="AE1334" s="157"/>
      <c r="AF1334" s="53"/>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row>
    <row r="1335" spans="1:60" s="48" customFormat="1">
      <c r="A1335" s="38"/>
      <c r="B1335" s="152"/>
      <c r="C1335"/>
      <c r="D1335"/>
      <c r="E1335"/>
      <c r="F1335"/>
      <c r="G1335"/>
      <c r="H1335"/>
      <c r="I1335" s="173"/>
      <c r="J1335" s="17"/>
      <c r="K1335"/>
      <c r="L1335"/>
      <c r="M1335" s="38"/>
      <c r="N1335"/>
      <c r="O1335" s="38"/>
      <c r="P1335"/>
      <c r="Q1335" s="38"/>
      <c r="R1335"/>
      <c r="S1335"/>
      <c r="T1335"/>
      <c r="U1335" s="38"/>
      <c r="V1335" s="38"/>
      <c r="W1335"/>
      <c r="X1335" s="166"/>
      <c r="Y1335" s="38"/>
      <c r="Z1335"/>
      <c r="AA1335" s="38"/>
      <c r="AB1335" s="38"/>
      <c r="AC1335" s="38"/>
      <c r="AD1335"/>
      <c r="AE1335" s="157"/>
      <c r="AF1335" s="53"/>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row>
    <row r="1336" spans="1:60" s="48" customFormat="1">
      <c r="A1336" s="38"/>
      <c r="B1336" s="152"/>
      <c r="C1336"/>
      <c r="D1336"/>
      <c r="E1336"/>
      <c r="F1336"/>
      <c r="G1336"/>
      <c r="H1336"/>
      <c r="I1336" s="173"/>
      <c r="J1336" s="17"/>
      <c r="K1336"/>
      <c r="L1336"/>
      <c r="M1336" s="38"/>
      <c r="N1336"/>
      <c r="O1336" s="38"/>
      <c r="P1336"/>
      <c r="Q1336" s="38"/>
      <c r="R1336"/>
      <c r="S1336"/>
      <c r="T1336"/>
      <c r="U1336" s="38"/>
      <c r="V1336" s="38"/>
      <c r="W1336"/>
      <c r="X1336" s="166"/>
      <c r="Y1336" s="38"/>
      <c r="Z1336"/>
      <c r="AA1336" s="38"/>
      <c r="AB1336" s="38"/>
      <c r="AC1336" s="38"/>
      <c r="AD1336"/>
      <c r="AE1336" s="157"/>
      <c r="AF1336" s="53"/>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row>
    <row r="1337" spans="1:60" s="48" customFormat="1">
      <c r="A1337" s="38"/>
      <c r="B1337" s="152"/>
      <c r="C1337"/>
      <c r="D1337"/>
      <c r="E1337"/>
      <c r="F1337"/>
      <c r="G1337"/>
      <c r="H1337"/>
      <c r="I1337" s="173"/>
      <c r="J1337" s="17"/>
      <c r="K1337"/>
      <c r="L1337"/>
      <c r="M1337" s="38"/>
      <c r="N1337"/>
      <c r="O1337" s="38"/>
      <c r="P1337"/>
      <c r="Q1337" s="38"/>
      <c r="R1337"/>
      <c r="S1337"/>
      <c r="T1337"/>
      <c r="U1337" s="38"/>
      <c r="V1337" s="38"/>
      <c r="W1337"/>
      <c r="X1337" s="166"/>
      <c r="Y1337" s="38"/>
      <c r="Z1337"/>
      <c r="AA1337" s="38"/>
      <c r="AB1337" s="38"/>
      <c r="AC1337" s="38"/>
      <c r="AD1337"/>
      <c r="AE1337" s="157"/>
      <c r="AF1337" s="53"/>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row>
    <row r="1338" spans="1:60" s="48" customFormat="1">
      <c r="A1338" s="38"/>
      <c r="B1338" s="152"/>
      <c r="C1338"/>
      <c r="D1338"/>
      <c r="E1338"/>
      <c r="F1338"/>
      <c r="G1338"/>
      <c r="H1338"/>
      <c r="I1338" s="173"/>
      <c r="J1338" s="17"/>
      <c r="K1338"/>
      <c r="L1338"/>
      <c r="M1338" s="38"/>
      <c r="N1338"/>
      <c r="O1338" s="38"/>
      <c r="P1338"/>
      <c r="Q1338" s="38"/>
      <c r="R1338"/>
      <c r="S1338"/>
      <c r="T1338"/>
      <c r="U1338" s="38"/>
      <c r="V1338" s="38"/>
      <c r="W1338"/>
      <c r="X1338" s="166"/>
      <c r="Y1338" s="38"/>
      <c r="Z1338"/>
      <c r="AA1338" s="38"/>
      <c r="AB1338" s="38"/>
      <c r="AC1338" s="38"/>
      <c r="AD1338"/>
      <c r="AE1338" s="157"/>
      <c r="AF1338" s="53"/>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row>
    <row r="1339" spans="1:60" s="48" customFormat="1">
      <c r="A1339" s="38"/>
      <c r="B1339" s="152"/>
      <c r="C1339"/>
      <c r="D1339"/>
      <c r="E1339"/>
      <c r="F1339"/>
      <c r="G1339"/>
      <c r="H1339"/>
      <c r="I1339" s="173"/>
      <c r="J1339" s="17"/>
      <c r="K1339"/>
      <c r="L1339"/>
      <c r="M1339" s="38"/>
      <c r="N1339"/>
      <c r="O1339" s="38"/>
      <c r="P1339"/>
      <c r="Q1339" s="38"/>
      <c r="R1339"/>
      <c r="S1339"/>
      <c r="T1339"/>
      <c r="U1339" s="38"/>
      <c r="V1339" s="38"/>
      <c r="W1339"/>
      <c r="X1339" s="166"/>
      <c r="Y1339" s="38"/>
      <c r="Z1339"/>
      <c r="AA1339" s="38"/>
      <c r="AB1339" s="38"/>
      <c r="AC1339" s="38"/>
      <c r="AD1339"/>
      <c r="AE1339" s="157"/>
      <c r="AF1339" s="53"/>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row>
    <row r="1340" spans="1:60" s="48" customFormat="1">
      <c r="A1340" s="38"/>
      <c r="B1340" s="152"/>
      <c r="C1340"/>
      <c r="D1340"/>
      <c r="E1340"/>
      <c r="F1340"/>
      <c r="G1340"/>
      <c r="H1340"/>
      <c r="I1340" s="173"/>
      <c r="J1340" s="17"/>
      <c r="K1340"/>
      <c r="L1340"/>
      <c r="M1340" s="38"/>
      <c r="N1340"/>
      <c r="O1340" s="38"/>
      <c r="P1340"/>
      <c r="Q1340" s="38"/>
      <c r="R1340"/>
      <c r="S1340"/>
      <c r="T1340"/>
      <c r="U1340" s="38"/>
      <c r="V1340" s="38"/>
      <c r="W1340"/>
      <c r="X1340" s="166"/>
      <c r="Y1340" s="38"/>
      <c r="Z1340"/>
      <c r="AA1340" s="38"/>
      <c r="AB1340" s="38"/>
      <c r="AC1340" s="38"/>
      <c r="AD1340"/>
      <c r="AE1340" s="157"/>
      <c r="AF1340" s="53"/>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row>
    <row r="1341" spans="1:60" s="48" customFormat="1">
      <c r="A1341" s="38"/>
      <c r="B1341" s="152"/>
      <c r="C1341"/>
      <c r="D1341"/>
      <c r="E1341"/>
      <c r="F1341"/>
      <c r="G1341"/>
      <c r="H1341"/>
      <c r="I1341" s="173"/>
      <c r="J1341" s="17"/>
      <c r="K1341"/>
      <c r="L1341"/>
      <c r="M1341" s="38"/>
      <c r="N1341"/>
      <c r="O1341" s="38"/>
      <c r="P1341"/>
      <c r="Q1341" s="38"/>
      <c r="R1341"/>
      <c r="S1341"/>
      <c r="T1341"/>
      <c r="U1341" s="38"/>
      <c r="V1341" s="38"/>
      <c r="W1341"/>
      <c r="X1341" s="166"/>
      <c r="Y1341" s="38"/>
      <c r="Z1341"/>
      <c r="AA1341" s="38"/>
      <c r="AB1341" s="38"/>
      <c r="AC1341" s="38"/>
      <c r="AD1341"/>
      <c r="AE1341" s="157"/>
      <c r="AF1341" s="53"/>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row>
    <row r="1342" spans="1:60" s="48" customFormat="1">
      <c r="A1342" s="38"/>
      <c r="B1342" s="152"/>
      <c r="C1342"/>
      <c r="D1342"/>
      <c r="E1342"/>
      <c r="F1342"/>
      <c r="G1342"/>
      <c r="H1342"/>
      <c r="I1342" s="173"/>
      <c r="J1342" s="17"/>
      <c r="K1342"/>
      <c r="L1342"/>
      <c r="M1342" s="38"/>
      <c r="N1342"/>
      <c r="O1342" s="38"/>
      <c r="P1342"/>
      <c r="Q1342" s="38"/>
      <c r="R1342"/>
      <c r="S1342"/>
      <c r="T1342"/>
      <c r="U1342" s="38"/>
      <c r="V1342" s="38"/>
      <c r="W1342"/>
      <c r="X1342" s="166"/>
      <c r="Y1342" s="38"/>
      <c r="Z1342"/>
      <c r="AA1342" s="38"/>
      <c r="AB1342" s="38"/>
      <c r="AC1342" s="38"/>
      <c r="AD1342"/>
      <c r="AE1342" s="157"/>
      <c r="AF1342" s="53"/>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row>
    <row r="1343" spans="1:60" s="48" customFormat="1">
      <c r="A1343" s="38"/>
      <c r="B1343" s="152"/>
      <c r="C1343"/>
      <c r="D1343"/>
      <c r="E1343"/>
      <c r="F1343"/>
      <c r="G1343"/>
      <c r="H1343"/>
      <c r="I1343" s="173"/>
      <c r="J1343" s="17"/>
      <c r="K1343"/>
      <c r="L1343"/>
      <c r="M1343" s="38"/>
      <c r="N1343"/>
      <c r="O1343" s="38"/>
      <c r="P1343"/>
      <c r="Q1343" s="38"/>
      <c r="R1343"/>
      <c r="S1343"/>
      <c r="T1343"/>
      <c r="U1343" s="38"/>
      <c r="V1343" s="38"/>
      <c r="W1343"/>
      <c r="X1343" s="166"/>
      <c r="Y1343" s="38"/>
      <c r="Z1343"/>
      <c r="AA1343" s="38"/>
      <c r="AB1343" s="38"/>
      <c r="AC1343" s="38"/>
      <c r="AD1343"/>
      <c r="AE1343" s="157"/>
      <c r="AF1343" s="5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row>
    <row r="1344" spans="1:60" s="48" customFormat="1">
      <c r="A1344" s="38"/>
      <c r="B1344" s="152"/>
      <c r="C1344"/>
      <c r="D1344"/>
      <c r="E1344"/>
      <c r="F1344"/>
      <c r="G1344"/>
      <c r="H1344"/>
      <c r="I1344" s="173"/>
      <c r="J1344" s="17"/>
      <c r="K1344"/>
      <c r="L1344"/>
      <c r="M1344" s="38"/>
      <c r="N1344"/>
      <c r="O1344" s="38"/>
      <c r="P1344"/>
      <c r="Q1344" s="38"/>
      <c r="R1344"/>
      <c r="S1344"/>
      <c r="T1344"/>
      <c r="U1344" s="38"/>
      <c r="V1344" s="38"/>
      <c r="W1344"/>
      <c r="X1344" s="166"/>
      <c r="Y1344" s="38"/>
      <c r="Z1344"/>
      <c r="AA1344" s="38"/>
      <c r="AB1344" s="38"/>
      <c r="AC1344" s="38"/>
      <c r="AD1344"/>
      <c r="AE1344" s="157"/>
      <c r="AF1344" s="53"/>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row>
    <row r="1345" spans="1:60" s="48" customFormat="1">
      <c r="A1345" s="38"/>
      <c r="B1345" s="152"/>
      <c r="C1345"/>
      <c r="D1345"/>
      <c r="E1345"/>
      <c r="F1345"/>
      <c r="G1345"/>
      <c r="H1345"/>
      <c r="I1345" s="173"/>
      <c r="J1345" s="17"/>
      <c r="K1345"/>
      <c r="L1345"/>
      <c r="M1345" s="38"/>
      <c r="N1345"/>
      <c r="O1345" s="38"/>
      <c r="P1345"/>
      <c r="Q1345" s="38"/>
      <c r="R1345"/>
      <c r="S1345"/>
      <c r="T1345"/>
      <c r="U1345" s="38"/>
      <c r="V1345" s="38"/>
      <c r="W1345"/>
      <c r="X1345" s="166"/>
      <c r="Y1345" s="38"/>
      <c r="Z1345"/>
      <c r="AA1345" s="38"/>
      <c r="AB1345" s="38"/>
      <c r="AC1345" s="38"/>
      <c r="AD1345"/>
      <c r="AE1345" s="157"/>
      <c r="AF1345" s="53"/>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row>
    <row r="1346" spans="1:60" s="48" customFormat="1">
      <c r="A1346" s="38"/>
      <c r="B1346" s="152"/>
      <c r="C1346"/>
      <c r="D1346"/>
      <c r="E1346"/>
      <c r="F1346"/>
      <c r="G1346"/>
      <c r="H1346"/>
      <c r="I1346" s="173"/>
      <c r="J1346" s="17"/>
      <c r="K1346"/>
      <c r="L1346"/>
      <c r="M1346" s="38"/>
      <c r="N1346"/>
      <c r="O1346" s="38"/>
      <c r="P1346"/>
      <c r="Q1346" s="38"/>
      <c r="R1346"/>
      <c r="S1346"/>
      <c r="T1346"/>
      <c r="U1346" s="38"/>
      <c r="V1346" s="38"/>
      <c r="W1346"/>
      <c r="X1346" s="166"/>
      <c r="Y1346" s="38"/>
      <c r="Z1346"/>
      <c r="AA1346" s="38"/>
      <c r="AB1346" s="38"/>
      <c r="AC1346" s="38"/>
      <c r="AD1346"/>
      <c r="AE1346" s="157"/>
      <c r="AF1346" s="53"/>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row>
    <row r="1347" spans="1:60" s="48" customFormat="1">
      <c r="A1347" s="38"/>
      <c r="B1347" s="152"/>
      <c r="C1347"/>
      <c r="D1347"/>
      <c r="E1347"/>
      <c r="F1347"/>
      <c r="G1347"/>
      <c r="H1347"/>
      <c r="I1347" s="173"/>
      <c r="J1347" s="17"/>
      <c r="K1347"/>
      <c r="L1347"/>
      <c r="M1347" s="38"/>
      <c r="N1347"/>
      <c r="O1347" s="38"/>
      <c r="P1347"/>
      <c r="Q1347" s="38"/>
      <c r="R1347"/>
      <c r="S1347"/>
      <c r="T1347"/>
      <c r="U1347" s="38"/>
      <c r="V1347" s="38"/>
      <c r="W1347"/>
      <c r="X1347" s="166"/>
      <c r="Y1347" s="38"/>
      <c r="Z1347"/>
      <c r="AA1347" s="38"/>
      <c r="AB1347" s="38"/>
      <c r="AC1347" s="38"/>
      <c r="AD1347"/>
      <c r="AE1347" s="157"/>
      <c r="AF1347" s="53"/>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row>
    <row r="1348" spans="1:60" s="48" customFormat="1">
      <c r="A1348" s="38"/>
      <c r="B1348" s="152"/>
      <c r="C1348"/>
      <c r="D1348"/>
      <c r="E1348"/>
      <c r="F1348"/>
      <c r="G1348"/>
      <c r="H1348"/>
      <c r="I1348" s="173"/>
      <c r="J1348" s="17"/>
      <c r="K1348"/>
      <c r="L1348"/>
      <c r="M1348" s="38"/>
      <c r="N1348"/>
      <c r="O1348" s="38"/>
      <c r="P1348"/>
      <c r="Q1348" s="38"/>
      <c r="R1348"/>
      <c r="S1348"/>
      <c r="T1348"/>
      <c r="U1348" s="38"/>
      <c r="V1348" s="38"/>
      <c r="W1348"/>
      <c r="X1348" s="166"/>
      <c r="Y1348" s="38"/>
      <c r="Z1348"/>
      <c r="AA1348" s="38"/>
      <c r="AB1348" s="38"/>
      <c r="AC1348" s="38"/>
      <c r="AD1348"/>
      <c r="AE1348" s="157"/>
      <c r="AF1348" s="53"/>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row>
    <row r="1349" spans="1:60" s="48" customFormat="1">
      <c r="A1349" s="38"/>
      <c r="B1349" s="152"/>
      <c r="C1349"/>
      <c r="D1349"/>
      <c r="E1349"/>
      <c r="F1349"/>
      <c r="G1349"/>
      <c r="H1349"/>
      <c r="I1349" s="173"/>
      <c r="J1349" s="17"/>
      <c r="K1349"/>
      <c r="L1349"/>
      <c r="M1349" s="38"/>
      <c r="N1349"/>
      <c r="O1349" s="38"/>
      <c r="P1349"/>
      <c r="Q1349" s="38"/>
      <c r="R1349"/>
      <c r="S1349"/>
      <c r="T1349"/>
      <c r="U1349" s="38"/>
      <c r="V1349" s="38"/>
      <c r="W1349"/>
      <c r="X1349" s="166"/>
      <c r="Y1349" s="38"/>
      <c r="Z1349"/>
      <c r="AA1349" s="38"/>
      <c r="AB1349" s="38"/>
      <c r="AC1349" s="38"/>
      <c r="AD1349"/>
      <c r="AE1349" s="157"/>
      <c r="AF1349" s="53"/>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row>
    <row r="1350" spans="1:60" s="48" customFormat="1">
      <c r="A1350" s="38"/>
      <c r="B1350" s="152"/>
      <c r="C1350"/>
      <c r="D1350"/>
      <c r="E1350"/>
      <c r="F1350"/>
      <c r="G1350"/>
      <c r="H1350"/>
      <c r="I1350" s="173"/>
      <c r="J1350" s="17"/>
      <c r="K1350"/>
      <c r="L1350"/>
      <c r="M1350" s="38"/>
      <c r="N1350"/>
      <c r="O1350" s="38"/>
      <c r="P1350"/>
      <c r="Q1350" s="38"/>
      <c r="R1350"/>
      <c r="S1350"/>
      <c r="T1350"/>
      <c r="U1350" s="38"/>
      <c r="V1350" s="38"/>
      <c r="W1350"/>
      <c r="X1350" s="166"/>
      <c r="Y1350" s="38"/>
      <c r="Z1350"/>
      <c r="AA1350" s="38"/>
      <c r="AB1350" s="38"/>
      <c r="AC1350" s="38"/>
      <c r="AD1350"/>
      <c r="AE1350" s="157"/>
      <c r="AF1350" s="53"/>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row>
    <row r="1351" spans="1:60" s="48" customFormat="1">
      <c r="A1351" s="38"/>
      <c r="B1351" s="152"/>
      <c r="C1351"/>
      <c r="D1351"/>
      <c r="E1351"/>
      <c r="F1351"/>
      <c r="G1351"/>
      <c r="H1351"/>
      <c r="I1351" s="173"/>
      <c r="J1351" s="17"/>
      <c r="K1351"/>
      <c r="L1351"/>
      <c r="M1351" s="38"/>
      <c r="N1351"/>
      <c r="O1351" s="38"/>
      <c r="P1351"/>
      <c r="Q1351" s="38"/>
      <c r="R1351"/>
      <c r="S1351"/>
      <c r="T1351"/>
      <c r="U1351" s="38"/>
      <c r="V1351" s="38"/>
      <c r="W1351"/>
      <c r="X1351" s="166"/>
      <c r="Y1351" s="38"/>
      <c r="Z1351"/>
      <c r="AA1351" s="38"/>
      <c r="AB1351" s="38"/>
      <c r="AC1351" s="38"/>
      <c r="AD1351"/>
      <c r="AE1351" s="157"/>
      <c r="AF1351" s="53"/>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row>
    <row r="1352" spans="1:60" s="48" customFormat="1">
      <c r="A1352" s="38"/>
      <c r="B1352" s="152"/>
      <c r="C1352"/>
      <c r="D1352"/>
      <c r="E1352"/>
      <c r="F1352"/>
      <c r="G1352"/>
      <c r="H1352"/>
      <c r="I1352" s="173"/>
      <c r="J1352" s="17"/>
      <c r="K1352"/>
      <c r="L1352"/>
      <c r="M1352" s="38"/>
      <c r="N1352"/>
      <c r="O1352" s="38"/>
      <c r="P1352"/>
      <c r="Q1352" s="38"/>
      <c r="R1352"/>
      <c r="S1352"/>
      <c r="T1352"/>
      <c r="U1352" s="38"/>
      <c r="V1352" s="38"/>
      <c r="W1352"/>
      <c r="X1352" s="166"/>
      <c r="Y1352" s="38"/>
      <c r="Z1352"/>
      <c r="AA1352" s="38"/>
      <c r="AB1352" s="38"/>
      <c r="AC1352" s="38"/>
      <c r="AD1352"/>
      <c r="AE1352" s="157"/>
      <c r="AF1352" s="53"/>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row>
    <row r="1353" spans="1:60" s="48" customFormat="1">
      <c r="A1353" s="38"/>
      <c r="B1353" s="152"/>
      <c r="C1353"/>
      <c r="D1353"/>
      <c r="E1353"/>
      <c r="F1353"/>
      <c r="G1353"/>
      <c r="H1353"/>
      <c r="I1353" s="173"/>
      <c r="J1353" s="17"/>
      <c r="K1353"/>
      <c r="L1353"/>
      <c r="M1353" s="38"/>
      <c r="N1353"/>
      <c r="O1353" s="38"/>
      <c r="P1353"/>
      <c r="Q1353" s="38"/>
      <c r="R1353"/>
      <c r="S1353"/>
      <c r="T1353"/>
      <c r="U1353" s="38"/>
      <c r="V1353" s="38"/>
      <c r="W1353"/>
      <c r="X1353" s="166"/>
      <c r="Y1353" s="38"/>
      <c r="Z1353"/>
      <c r="AA1353" s="38"/>
      <c r="AB1353" s="38"/>
      <c r="AC1353" s="38"/>
      <c r="AD1353"/>
      <c r="AE1353" s="157"/>
      <c r="AF1353" s="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row>
    <row r="1354" spans="1:60" s="48" customFormat="1">
      <c r="A1354" s="38"/>
      <c r="B1354" s="152"/>
      <c r="C1354"/>
      <c r="D1354"/>
      <c r="E1354"/>
      <c r="F1354"/>
      <c r="G1354"/>
      <c r="H1354"/>
      <c r="I1354" s="173"/>
      <c r="J1354" s="17"/>
      <c r="K1354"/>
      <c r="L1354"/>
      <c r="M1354" s="38"/>
      <c r="N1354"/>
      <c r="O1354" s="38"/>
      <c r="P1354"/>
      <c r="Q1354" s="38"/>
      <c r="R1354"/>
      <c r="S1354"/>
      <c r="T1354"/>
      <c r="U1354" s="38"/>
      <c r="V1354" s="38"/>
      <c r="W1354"/>
      <c r="X1354" s="166"/>
      <c r="Y1354" s="38"/>
      <c r="Z1354"/>
      <c r="AA1354" s="38"/>
      <c r="AB1354" s="38"/>
      <c r="AC1354" s="38"/>
      <c r="AD1354"/>
      <c r="AE1354" s="157"/>
      <c r="AF1354" s="53"/>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row>
    <row r="1355" spans="1:60" s="48" customFormat="1">
      <c r="A1355" s="38"/>
      <c r="B1355" s="152"/>
      <c r="C1355"/>
      <c r="D1355"/>
      <c r="E1355"/>
      <c r="F1355"/>
      <c r="G1355"/>
      <c r="H1355"/>
      <c r="I1355" s="173"/>
      <c r="J1355" s="17"/>
      <c r="K1355"/>
      <c r="L1355"/>
      <c r="M1355" s="38"/>
      <c r="N1355"/>
      <c r="O1355" s="38"/>
      <c r="P1355"/>
      <c r="Q1355" s="38"/>
      <c r="R1355"/>
      <c r="S1355"/>
      <c r="T1355"/>
      <c r="U1355" s="38"/>
      <c r="V1355" s="38"/>
      <c r="W1355"/>
      <c r="X1355" s="166"/>
      <c r="Y1355" s="38"/>
      <c r="Z1355"/>
      <c r="AA1355" s="38"/>
      <c r="AB1355" s="38"/>
      <c r="AC1355" s="38"/>
      <c r="AD1355"/>
      <c r="AE1355" s="157"/>
      <c r="AF1355" s="53"/>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row>
    <row r="1356" spans="1:60" s="48" customFormat="1">
      <c r="A1356" s="38"/>
      <c r="B1356" s="152"/>
      <c r="C1356"/>
      <c r="D1356"/>
      <c r="E1356"/>
      <c r="F1356"/>
      <c r="G1356"/>
      <c r="H1356"/>
      <c r="I1356" s="173"/>
      <c r="J1356" s="17"/>
      <c r="K1356"/>
      <c r="L1356"/>
      <c r="M1356" s="38"/>
      <c r="N1356"/>
      <c r="O1356" s="38"/>
      <c r="P1356"/>
      <c r="Q1356" s="38"/>
      <c r="R1356"/>
      <c r="S1356"/>
      <c r="T1356"/>
      <c r="U1356" s="38"/>
      <c r="V1356" s="38"/>
      <c r="W1356"/>
      <c r="X1356" s="166"/>
      <c r="Y1356" s="38"/>
      <c r="Z1356"/>
      <c r="AA1356" s="38"/>
      <c r="AB1356" s="38"/>
      <c r="AC1356" s="38"/>
      <c r="AD1356"/>
      <c r="AE1356" s="157"/>
      <c r="AF1356" s="53"/>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row>
    <row r="1357" spans="1:60" s="48" customFormat="1">
      <c r="A1357" s="38"/>
      <c r="B1357" s="152"/>
      <c r="C1357"/>
      <c r="D1357"/>
      <c r="E1357"/>
      <c r="F1357"/>
      <c r="G1357"/>
      <c r="H1357"/>
      <c r="I1357" s="173"/>
      <c r="J1357" s="17"/>
      <c r="K1357"/>
      <c r="L1357"/>
      <c r="M1357" s="38"/>
      <c r="N1357"/>
      <c r="O1357" s="38"/>
      <c r="P1357"/>
      <c r="Q1357" s="38"/>
      <c r="R1357"/>
      <c r="S1357"/>
      <c r="T1357"/>
      <c r="U1357" s="38"/>
      <c r="V1357" s="38"/>
      <c r="W1357"/>
      <c r="X1357" s="166"/>
      <c r="Y1357" s="38"/>
      <c r="Z1357"/>
      <c r="AA1357" s="38"/>
      <c r="AB1357" s="38"/>
      <c r="AC1357" s="38"/>
      <c r="AD1357"/>
      <c r="AE1357" s="157"/>
      <c r="AF1357" s="53"/>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row>
    <row r="1358" spans="1:60" s="48" customFormat="1">
      <c r="A1358" s="38"/>
      <c r="B1358" s="152"/>
      <c r="C1358"/>
      <c r="D1358"/>
      <c r="E1358"/>
      <c r="F1358"/>
      <c r="G1358"/>
      <c r="H1358"/>
      <c r="I1358" s="173"/>
      <c r="J1358" s="17"/>
      <c r="K1358"/>
      <c r="L1358"/>
      <c r="M1358" s="38"/>
      <c r="N1358"/>
      <c r="O1358" s="38"/>
      <c r="P1358"/>
      <c r="Q1358" s="38"/>
      <c r="R1358"/>
      <c r="S1358"/>
      <c r="T1358"/>
      <c r="U1358" s="38"/>
      <c r="V1358" s="38"/>
      <c r="W1358"/>
      <c r="X1358" s="166"/>
      <c r="Y1358" s="38"/>
      <c r="Z1358"/>
      <c r="AA1358" s="38"/>
      <c r="AB1358" s="38"/>
      <c r="AC1358" s="38"/>
      <c r="AD1358"/>
      <c r="AE1358" s="157"/>
      <c r="AF1358" s="53"/>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row>
    <row r="1359" spans="1:60" s="48" customFormat="1">
      <c r="A1359" s="38"/>
      <c r="B1359" s="152"/>
      <c r="C1359"/>
      <c r="D1359"/>
      <c r="E1359"/>
      <c r="F1359"/>
      <c r="G1359"/>
      <c r="H1359"/>
      <c r="I1359" s="173"/>
      <c r="J1359" s="17"/>
      <c r="K1359"/>
      <c r="L1359"/>
      <c r="M1359" s="38"/>
      <c r="N1359"/>
      <c r="O1359" s="38"/>
      <c r="P1359"/>
      <c r="Q1359" s="38"/>
      <c r="R1359"/>
      <c r="S1359"/>
      <c r="T1359"/>
      <c r="U1359" s="38"/>
      <c r="V1359" s="38"/>
      <c r="W1359"/>
      <c r="X1359" s="166"/>
      <c r="Y1359" s="38"/>
      <c r="Z1359"/>
      <c r="AA1359" s="38"/>
      <c r="AB1359" s="38"/>
      <c r="AC1359" s="38"/>
      <c r="AD1359"/>
      <c r="AE1359" s="157"/>
      <c r="AF1359" s="53"/>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row>
    <row r="1360" spans="1:60" s="48" customFormat="1">
      <c r="A1360" s="38"/>
      <c r="B1360" s="152"/>
      <c r="C1360"/>
      <c r="D1360"/>
      <c r="E1360"/>
      <c r="F1360"/>
      <c r="G1360"/>
      <c r="H1360"/>
      <c r="I1360" s="173"/>
      <c r="J1360" s="17"/>
      <c r="K1360"/>
      <c r="L1360"/>
      <c r="M1360" s="38"/>
      <c r="N1360"/>
      <c r="O1360" s="38"/>
      <c r="P1360"/>
      <c r="Q1360" s="38"/>
      <c r="R1360"/>
      <c r="S1360"/>
      <c r="T1360"/>
      <c r="U1360" s="38"/>
      <c r="V1360" s="38"/>
      <c r="W1360"/>
      <c r="X1360" s="166"/>
      <c r="Y1360" s="38"/>
      <c r="Z1360"/>
      <c r="AA1360" s="38"/>
      <c r="AB1360" s="38"/>
      <c r="AC1360" s="38"/>
      <c r="AD1360"/>
      <c r="AE1360" s="157"/>
      <c r="AF1360" s="53"/>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row>
    <row r="1361" spans="1:60" s="48" customFormat="1">
      <c r="A1361" s="38"/>
      <c r="B1361" s="152"/>
      <c r="C1361"/>
      <c r="D1361"/>
      <c r="E1361"/>
      <c r="F1361"/>
      <c r="G1361"/>
      <c r="H1361"/>
      <c r="I1361" s="173"/>
      <c r="J1361" s="17"/>
      <c r="K1361"/>
      <c r="L1361"/>
      <c r="M1361" s="38"/>
      <c r="N1361"/>
      <c r="O1361" s="38"/>
      <c r="P1361"/>
      <c r="Q1361" s="38"/>
      <c r="R1361"/>
      <c r="S1361"/>
      <c r="T1361"/>
      <c r="U1361" s="38"/>
      <c r="V1361" s="38"/>
      <c r="W1361"/>
      <c r="X1361" s="166"/>
      <c r="Y1361" s="38"/>
      <c r="Z1361"/>
      <c r="AA1361" s="38"/>
      <c r="AB1361" s="38"/>
      <c r="AC1361" s="38"/>
      <c r="AD1361"/>
      <c r="AE1361" s="157"/>
      <c r="AF1361" s="53"/>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row>
    <row r="1362" spans="1:60" s="48" customFormat="1">
      <c r="A1362" s="38"/>
      <c r="B1362" s="152"/>
      <c r="C1362"/>
      <c r="D1362"/>
      <c r="E1362"/>
      <c r="F1362"/>
      <c r="G1362"/>
      <c r="H1362"/>
      <c r="I1362" s="173"/>
      <c r="J1362" s="17"/>
      <c r="K1362"/>
      <c r="L1362"/>
      <c r="M1362" s="38"/>
      <c r="N1362"/>
      <c r="O1362" s="38"/>
      <c r="P1362"/>
      <c r="Q1362" s="38"/>
      <c r="R1362"/>
      <c r="S1362"/>
      <c r="T1362"/>
      <c r="U1362" s="38"/>
      <c r="V1362" s="38"/>
      <c r="W1362"/>
      <c r="X1362" s="166"/>
      <c r="Y1362" s="38"/>
      <c r="Z1362"/>
      <c r="AA1362" s="38"/>
      <c r="AB1362" s="38"/>
      <c r="AC1362" s="38"/>
      <c r="AD1362"/>
      <c r="AE1362" s="157"/>
      <c r="AF1362" s="53"/>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row>
    <row r="1363" spans="1:60" s="48" customFormat="1">
      <c r="A1363" s="38"/>
      <c r="B1363" s="152"/>
      <c r="C1363"/>
      <c r="D1363"/>
      <c r="E1363"/>
      <c r="F1363"/>
      <c r="G1363"/>
      <c r="H1363"/>
      <c r="I1363" s="173"/>
      <c r="J1363" s="17"/>
      <c r="K1363"/>
      <c r="L1363"/>
      <c r="M1363" s="38"/>
      <c r="N1363"/>
      <c r="O1363" s="38"/>
      <c r="P1363"/>
      <c r="Q1363" s="38"/>
      <c r="R1363"/>
      <c r="S1363"/>
      <c r="T1363"/>
      <c r="U1363" s="38"/>
      <c r="V1363" s="38"/>
      <c r="W1363"/>
      <c r="X1363" s="166"/>
      <c r="Y1363" s="38"/>
      <c r="Z1363"/>
      <c r="AA1363" s="38"/>
      <c r="AB1363" s="38"/>
      <c r="AC1363" s="38"/>
      <c r="AD1363"/>
      <c r="AE1363" s="157"/>
      <c r="AF1363" s="5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row>
    <row r="1364" spans="1:60" s="48" customFormat="1">
      <c r="A1364" s="38"/>
      <c r="B1364" s="152"/>
      <c r="C1364"/>
      <c r="D1364"/>
      <c r="E1364"/>
      <c r="F1364"/>
      <c r="G1364"/>
      <c r="H1364"/>
      <c r="I1364" s="173"/>
      <c r="J1364" s="17"/>
      <c r="K1364"/>
      <c r="L1364"/>
      <c r="M1364" s="38"/>
      <c r="N1364"/>
      <c r="O1364" s="38"/>
      <c r="P1364"/>
      <c r="Q1364" s="38"/>
      <c r="R1364"/>
      <c r="S1364"/>
      <c r="T1364"/>
      <c r="U1364" s="38"/>
      <c r="V1364" s="38"/>
      <c r="W1364"/>
      <c r="X1364" s="166"/>
      <c r="Y1364" s="38"/>
      <c r="Z1364"/>
      <c r="AA1364" s="38"/>
      <c r="AB1364" s="38"/>
      <c r="AC1364" s="38"/>
      <c r="AD1364"/>
      <c r="AE1364" s="157"/>
      <c r="AF1364" s="53"/>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row>
    <row r="1365" spans="1:60" s="48" customFormat="1">
      <c r="A1365" s="38"/>
      <c r="B1365" s="152"/>
      <c r="C1365"/>
      <c r="D1365"/>
      <c r="E1365"/>
      <c r="F1365"/>
      <c r="G1365"/>
      <c r="H1365"/>
      <c r="I1365" s="173"/>
      <c r="J1365" s="17"/>
      <c r="K1365"/>
      <c r="L1365"/>
      <c r="M1365" s="38"/>
      <c r="N1365"/>
      <c r="O1365" s="38"/>
      <c r="P1365"/>
      <c r="Q1365" s="38"/>
      <c r="R1365"/>
      <c r="S1365"/>
      <c r="T1365"/>
      <c r="U1365" s="38"/>
      <c r="V1365" s="38"/>
      <c r="W1365"/>
      <c r="X1365" s="166"/>
      <c r="Y1365" s="38"/>
      <c r="Z1365"/>
      <c r="AA1365" s="38"/>
      <c r="AB1365" s="38"/>
      <c r="AC1365" s="38"/>
      <c r="AD1365"/>
      <c r="AE1365" s="157"/>
      <c r="AF1365" s="53"/>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row>
    <row r="1366" spans="1:60" s="48" customFormat="1">
      <c r="A1366" s="38"/>
      <c r="B1366" s="152"/>
      <c r="C1366"/>
      <c r="D1366"/>
      <c r="E1366"/>
      <c r="F1366"/>
      <c r="G1366"/>
      <c r="H1366"/>
      <c r="I1366" s="173"/>
      <c r="J1366" s="17"/>
      <c r="K1366"/>
      <c r="L1366"/>
      <c r="M1366" s="38"/>
      <c r="N1366"/>
      <c r="O1366" s="38"/>
      <c r="P1366"/>
      <c r="Q1366" s="38"/>
      <c r="R1366"/>
      <c r="S1366"/>
      <c r="T1366"/>
      <c r="U1366" s="38"/>
      <c r="V1366" s="38"/>
      <c r="W1366"/>
      <c r="X1366" s="166"/>
      <c r="Y1366" s="38"/>
      <c r="Z1366"/>
      <c r="AA1366" s="38"/>
      <c r="AB1366" s="38"/>
      <c r="AC1366" s="38"/>
      <c r="AD1366"/>
      <c r="AE1366" s="157"/>
      <c r="AF1366" s="53"/>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row>
    <row r="1367" spans="1:60" s="48" customFormat="1">
      <c r="A1367" s="38"/>
      <c r="B1367" s="152"/>
      <c r="C1367"/>
      <c r="D1367"/>
      <c r="E1367"/>
      <c r="F1367"/>
      <c r="G1367"/>
      <c r="H1367"/>
      <c r="I1367" s="173"/>
      <c r="J1367" s="17"/>
      <c r="K1367"/>
      <c r="L1367"/>
      <c r="M1367" s="38"/>
      <c r="N1367"/>
      <c r="O1367" s="38"/>
      <c r="P1367"/>
      <c r="Q1367" s="38"/>
      <c r="R1367"/>
      <c r="S1367"/>
      <c r="T1367"/>
      <c r="U1367" s="38"/>
      <c r="V1367" s="38"/>
      <c r="W1367"/>
      <c r="X1367" s="166"/>
      <c r="Y1367" s="38"/>
      <c r="Z1367"/>
      <c r="AA1367" s="38"/>
      <c r="AB1367" s="38"/>
      <c r="AC1367" s="38"/>
      <c r="AD1367"/>
      <c r="AE1367" s="157"/>
      <c r="AF1367" s="53"/>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row>
    <row r="1368" spans="1:60" s="48" customFormat="1">
      <c r="A1368" s="38"/>
      <c r="B1368" s="152"/>
      <c r="C1368"/>
      <c r="D1368"/>
      <c r="E1368"/>
      <c r="F1368"/>
      <c r="G1368"/>
      <c r="H1368"/>
      <c r="I1368" s="173"/>
      <c r="J1368" s="17"/>
      <c r="K1368"/>
      <c r="L1368"/>
      <c r="M1368" s="38"/>
      <c r="N1368"/>
      <c r="O1368" s="38"/>
      <c r="P1368"/>
      <c r="Q1368" s="38"/>
      <c r="R1368"/>
      <c r="S1368"/>
      <c r="T1368"/>
      <c r="U1368" s="38"/>
      <c r="V1368" s="38"/>
      <c r="W1368"/>
      <c r="X1368" s="166"/>
      <c r="Y1368" s="38"/>
      <c r="Z1368"/>
      <c r="AA1368" s="38"/>
      <c r="AB1368" s="38"/>
      <c r="AC1368" s="38"/>
      <c r="AD1368"/>
      <c r="AE1368" s="157"/>
      <c r="AF1368" s="53"/>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row>
    <row r="1369" spans="1:60" s="48" customFormat="1">
      <c r="A1369" s="38"/>
      <c r="B1369" s="152"/>
      <c r="C1369"/>
      <c r="D1369"/>
      <c r="E1369"/>
      <c r="F1369"/>
      <c r="G1369"/>
      <c r="H1369"/>
      <c r="I1369" s="173"/>
      <c r="J1369" s="17"/>
      <c r="K1369"/>
      <c r="L1369"/>
      <c r="M1369" s="38"/>
      <c r="N1369"/>
      <c r="O1369" s="38"/>
      <c r="P1369"/>
      <c r="Q1369" s="38"/>
      <c r="R1369"/>
      <c r="S1369"/>
      <c r="T1369"/>
      <c r="U1369" s="38"/>
      <c r="V1369" s="38"/>
      <c r="W1369"/>
      <c r="X1369" s="166"/>
      <c r="Y1369" s="38"/>
      <c r="Z1369"/>
      <c r="AA1369" s="38"/>
      <c r="AB1369" s="38"/>
      <c r="AC1369" s="38"/>
      <c r="AD1369"/>
      <c r="AE1369" s="157"/>
      <c r="AF1369" s="53"/>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row>
    <row r="1370" spans="1:60" s="48" customFormat="1">
      <c r="A1370" s="38"/>
      <c r="B1370" s="152"/>
      <c r="C1370"/>
      <c r="D1370"/>
      <c r="E1370"/>
      <c r="F1370"/>
      <c r="G1370"/>
      <c r="H1370"/>
      <c r="I1370" s="173"/>
      <c r="J1370" s="17"/>
      <c r="K1370"/>
      <c r="L1370"/>
      <c r="M1370" s="38"/>
      <c r="N1370"/>
      <c r="O1370" s="38"/>
      <c r="P1370"/>
      <c r="Q1370" s="38"/>
      <c r="R1370"/>
      <c r="S1370"/>
      <c r="T1370"/>
      <c r="U1370" s="38"/>
      <c r="V1370" s="38"/>
      <c r="W1370"/>
      <c r="X1370" s="166"/>
      <c r="Y1370" s="38"/>
      <c r="Z1370"/>
      <c r="AA1370" s="38"/>
      <c r="AB1370" s="38"/>
      <c r="AC1370" s="38"/>
      <c r="AD1370"/>
      <c r="AE1370" s="157"/>
      <c r="AF1370" s="53"/>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row>
    <row r="1371" spans="1:60" s="48" customFormat="1">
      <c r="A1371" s="38"/>
      <c r="B1371" s="152"/>
      <c r="C1371"/>
      <c r="D1371"/>
      <c r="E1371"/>
      <c r="F1371"/>
      <c r="G1371"/>
      <c r="H1371"/>
      <c r="I1371" s="173"/>
      <c r="J1371" s="17"/>
      <c r="K1371"/>
      <c r="L1371"/>
      <c r="M1371" s="38"/>
      <c r="N1371"/>
      <c r="O1371" s="38"/>
      <c r="P1371"/>
      <c r="Q1371" s="38"/>
      <c r="R1371"/>
      <c r="S1371"/>
      <c r="T1371"/>
      <c r="U1371" s="38"/>
      <c r="V1371" s="38"/>
      <c r="W1371"/>
      <c r="X1371" s="166"/>
      <c r="Y1371" s="38"/>
      <c r="Z1371"/>
      <c r="AA1371" s="38"/>
      <c r="AB1371" s="38"/>
      <c r="AC1371" s="38"/>
      <c r="AD1371"/>
      <c r="AE1371" s="157"/>
      <c r="AF1371" s="53"/>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row>
    <row r="1372" spans="1:60" s="48" customFormat="1">
      <c r="A1372" s="38"/>
      <c r="B1372" s="152"/>
      <c r="C1372"/>
      <c r="D1372"/>
      <c r="E1372"/>
      <c r="F1372"/>
      <c r="G1372"/>
      <c r="H1372"/>
      <c r="I1372" s="173"/>
      <c r="J1372" s="17"/>
      <c r="K1372"/>
      <c r="L1372"/>
      <c r="M1372" s="38"/>
      <c r="N1372"/>
      <c r="O1372" s="38"/>
      <c r="P1372"/>
      <c r="Q1372" s="38"/>
      <c r="R1372"/>
      <c r="S1372"/>
      <c r="T1372"/>
      <c r="U1372" s="38"/>
      <c r="V1372" s="38"/>
      <c r="W1372"/>
      <c r="X1372" s="166"/>
      <c r="Y1372" s="38"/>
      <c r="Z1372"/>
      <c r="AA1372" s="38"/>
      <c r="AB1372" s="38"/>
      <c r="AC1372" s="38"/>
      <c r="AD1372"/>
      <c r="AE1372" s="157"/>
      <c r="AF1372" s="53"/>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row>
    <row r="1373" spans="1:60" s="48" customFormat="1">
      <c r="A1373" s="38"/>
      <c r="B1373" s="152"/>
      <c r="C1373"/>
      <c r="D1373"/>
      <c r="E1373"/>
      <c r="F1373"/>
      <c r="G1373"/>
      <c r="H1373"/>
      <c r="I1373" s="173"/>
      <c r="J1373" s="17"/>
      <c r="K1373"/>
      <c r="L1373"/>
      <c r="M1373" s="38"/>
      <c r="N1373"/>
      <c r="O1373" s="38"/>
      <c r="P1373"/>
      <c r="Q1373" s="38"/>
      <c r="R1373"/>
      <c r="S1373"/>
      <c r="T1373"/>
      <c r="U1373" s="38"/>
      <c r="V1373" s="38"/>
      <c r="W1373"/>
      <c r="X1373" s="166"/>
      <c r="Y1373" s="38"/>
      <c r="Z1373"/>
      <c r="AA1373" s="38"/>
      <c r="AB1373" s="38"/>
      <c r="AC1373" s="38"/>
      <c r="AD1373"/>
      <c r="AE1373" s="157"/>
      <c r="AF1373" s="5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row>
    <row r="1374" spans="1:60" s="48" customFormat="1">
      <c r="A1374" s="38"/>
      <c r="B1374" s="152"/>
      <c r="C1374"/>
      <c r="D1374"/>
      <c r="E1374"/>
      <c r="F1374"/>
      <c r="G1374"/>
      <c r="H1374"/>
      <c r="I1374" s="173"/>
      <c r="J1374" s="17"/>
      <c r="K1374"/>
      <c r="L1374"/>
      <c r="M1374" s="38"/>
      <c r="N1374"/>
      <c r="O1374" s="38"/>
      <c r="P1374"/>
      <c r="Q1374" s="38"/>
      <c r="R1374"/>
      <c r="S1374"/>
      <c r="T1374"/>
      <c r="U1374" s="38"/>
      <c r="V1374" s="38"/>
      <c r="W1374"/>
      <c r="X1374" s="166"/>
      <c r="Y1374" s="38"/>
      <c r="Z1374"/>
      <c r="AA1374" s="38"/>
      <c r="AB1374" s="38"/>
      <c r="AC1374" s="38"/>
      <c r="AD1374"/>
      <c r="AE1374" s="157"/>
      <c r="AF1374" s="53"/>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row>
    <row r="1375" spans="1:60" s="48" customFormat="1">
      <c r="A1375" s="38"/>
      <c r="B1375" s="152"/>
      <c r="C1375"/>
      <c r="D1375"/>
      <c r="E1375"/>
      <c r="F1375"/>
      <c r="G1375"/>
      <c r="H1375"/>
      <c r="I1375" s="173"/>
      <c r="J1375" s="17"/>
      <c r="K1375"/>
      <c r="L1375"/>
      <c r="M1375" s="38"/>
      <c r="N1375"/>
      <c r="O1375" s="38"/>
      <c r="P1375"/>
      <c r="Q1375" s="38"/>
      <c r="R1375"/>
      <c r="S1375"/>
      <c r="T1375"/>
      <c r="U1375" s="38"/>
      <c r="V1375" s="38"/>
      <c r="W1375"/>
      <c r="X1375" s="166"/>
      <c r="Y1375" s="38"/>
      <c r="Z1375"/>
      <c r="AA1375" s="38"/>
      <c r="AB1375" s="38"/>
      <c r="AC1375" s="38"/>
      <c r="AD1375"/>
      <c r="AE1375" s="157"/>
      <c r="AF1375" s="53"/>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row>
    <row r="1376" spans="1:60" s="48" customFormat="1">
      <c r="A1376" s="38"/>
      <c r="B1376" s="152"/>
      <c r="C1376"/>
      <c r="D1376"/>
      <c r="E1376"/>
      <c r="F1376"/>
      <c r="G1376"/>
      <c r="H1376"/>
      <c r="I1376" s="173"/>
      <c r="J1376" s="17"/>
      <c r="K1376"/>
      <c r="L1376"/>
      <c r="M1376" s="38"/>
      <c r="N1376"/>
      <c r="O1376" s="38"/>
      <c r="P1376"/>
      <c r="Q1376" s="38"/>
      <c r="R1376"/>
      <c r="S1376"/>
      <c r="T1376"/>
      <c r="U1376" s="38"/>
      <c r="V1376" s="38"/>
      <c r="W1376"/>
      <c r="X1376" s="166"/>
      <c r="Y1376" s="38"/>
      <c r="Z1376"/>
      <c r="AA1376" s="38"/>
      <c r="AB1376" s="38"/>
      <c r="AC1376" s="38"/>
      <c r="AD1376"/>
      <c r="AE1376" s="157"/>
      <c r="AF1376" s="53"/>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row>
    <row r="1377" spans="1:60" s="48" customFormat="1">
      <c r="A1377" s="38"/>
      <c r="B1377" s="152"/>
      <c r="C1377"/>
      <c r="D1377"/>
      <c r="E1377"/>
      <c r="F1377"/>
      <c r="G1377"/>
      <c r="H1377"/>
      <c r="I1377" s="173"/>
      <c r="J1377" s="17"/>
      <c r="K1377"/>
      <c r="L1377"/>
      <c r="M1377" s="38"/>
      <c r="N1377"/>
      <c r="O1377" s="38"/>
      <c r="P1377"/>
      <c r="Q1377" s="38"/>
      <c r="R1377"/>
      <c r="S1377"/>
      <c r="T1377"/>
      <c r="U1377" s="38"/>
      <c r="V1377" s="38"/>
      <c r="W1377"/>
      <c r="X1377" s="166"/>
      <c r="Y1377" s="38"/>
      <c r="Z1377"/>
      <c r="AA1377" s="38"/>
      <c r="AB1377" s="38"/>
      <c r="AC1377" s="38"/>
      <c r="AD1377"/>
      <c r="AE1377" s="157"/>
      <c r="AF1377" s="53"/>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row>
    <row r="1378" spans="1:60" s="48" customFormat="1">
      <c r="A1378" s="38"/>
      <c r="B1378" s="152"/>
      <c r="C1378"/>
      <c r="D1378"/>
      <c r="E1378"/>
      <c r="F1378"/>
      <c r="G1378"/>
      <c r="H1378"/>
      <c r="I1378" s="173"/>
      <c r="J1378" s="17"/>
      <c r="K1378"/>
      <c r="L1378"/>
      <c r="M1378" s="38"/>
      <c r="N1378"/>
      <c r="O1378" s="38"/>
      <c r="P1378"/>
      <c r="Q1378" s="38"/>
      <c r="R1378"/>
      <c r="S1378"/>
      <c r="T1378"/>
      <c r="U1378" s="38"/>
      <c r="V1378" s="38"/>
      <c r="W1378"/>
      <c r="X1378" s="166"/>
      <c r="Y1378" s="38"/>
      <c r="Z1378"/>
      <c r="AA1378" s="38"/>
      <c r="AB1378" s="38"/>
      <c r="AC1378" s="38"/>
      <c r="AD1378"/>
      <c r="AE1378" s="157"/>
      <c r="AF1378" s="53"/>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row>
    <row r="1379" spans="1:60" s="48" customFormat="1">
      <c r="A1379" s="38"/>
      <c r="B1379" s="152"/>
      <c r="C1379"/>
      <c r="D1379"/>
      <c r="E1379"/>
      <c r="F1379"/>
      <c r="G1379"/>
      <c r="H1379"/>
      <c r="I1379" s="173"/>
      <c r="J1379" s="17"/>
      <c r="K1379"/>
      <c r="L1379"/>
      <c r="M1379" s="38"/>
      <c r="N1379"/>
      <c r="O1379" s="38"/>
      <c r="P1379"/>
      <c r="Q1379" s="38"/>
      <c r="R1379"/>
      <c r="S1379"/>
      <c r="T1379"/>
      <c r="U1379" s="38"/>
      <c r="V1379" s="38"/>
      <c r="W1379"/>
      <c r="X1379" s="166"/>
      <c r="Y1379" s="38"/>
      <c r="Z1379"/>
      <c r="AA1379" s="38"/>
      <c r="AB1379" s="38"/>
      <c r="AC1379" s="38"/>
      <c r="AD1379"/>
      <c r="AE1379" s="157"/>
      <c r="AF1379" s="53"/>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row>
    <row r="1380" spans="1:60" s="48" customFormat="1">
      <c r="A1380" s="38"/>
      <c r="B1380" s="152"/>
      <c r="C1380"/>
      <c r="D1380"/>
      <c r="E1380"/>
      <c r="F1380"/>
      <c r="G1380"/>
      <c r="H1380"/>
      <c r="I1380" s="173"/>
      <c r="J1380" s="17"/>
      <c r="K1380"/>
      <c r="L1380"/>
      <c r="M1380" s="38"/>
      <c r="N1380"/>
      <c r="O1380" s="38"/>
      <c r="P1380"/>
      <c r="Q1380" s="38"/>
      <c r="R1380"/>
      <c r="S1380"/>
      <c r="T1380"/>
      <c r="U1380" s="38"/>
      <c r="V1380" s="38"/>
      <c r="W1380"/>
      <c r="X1380" s="166"/>
      <c r="Y1380" s="38"/>
      <c r="Z1380"/>
      <c r="AA1380" s="38"/>
      <c r="AB1380" s="38"/>
      <c r="AC1380" s="38"/>
      <c r="AD1380"/>
      <c r="AE1380" s="157"/>
      <c r="AF1380" s="53"/>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row>
    <row r="1381" spans="1:60" s="48" customFormat="1">
      <c r="A1381" s="38"/>
      <c r="B1381" s="152"/>
      <c r="C1381"/>
      <c r="D1381"/>
      <c r="E1381"/>
      <c r="F1381"/>
      <c r="G1381"/>
      <c r="H1381"/>
      <c r="I1381" s="173"/>
      <c r="J1381" s="17"/>
      <c r="K1381"/>
      <c r="L1381"/>
      <c r="M1381" s="38"/>
      <c r="N1381"/>
      <c r="O1381" s="38"/>
      <c r="P1381"/>
      <c r="Q1381" s="38"/>
      <c r="R1381"/>
      <c r="S1381"/>
      <c r="T1381"/>
      <c r="U1381" s="38"/>
      <c r="V1381" s="38"/>
      <c r="W1381"/>
      <c r="X1381" s="166"/>
      <c r="Y1381" s="38"/>
      <c r="Z1381"/>
      <c r="AA1381" s="38"/>
      <c r="AB1381" s="38"/>
      <c r="AC1381" s="38"/>
      <c r="AD1381"/>
      <c r="AE1381" s="157"/>
      <c r="AF1381" s="53"/>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row>
    <row r="1382" spans="1:60" s="48" customFormat="1">
      <c r="A1382" s="38"/>
      <c r="B1382" s="152"/>
      <c r="C1382"/>
      <c r="D1382"/>
      <c r="E1382"/>
      <c r="F1382"/>
      <c r="G1382"/>
      <c r="H1382"/>
      <c r="I1382" s="173"/>
      <c r="J1382" s="17"/>
      <c r="K1382"/>
      <c r="L1382"/>
      <c r="M1382" s="38"/>
      <c r="N1382"/>
      <c r="O1382" s="38"/>
      <c r="P1382"/>
      <c r="Q1382" s="38"/>
      <c r="R1382"/>
      <c r="S1382"/>
      <c r="T1382"/>
      <c r="U1382" s="38"/>
      <c r="V1382" s="38"/>
      <c r="W1382"/>
      <c r="X1382" s="166"/>
      <c r="Y1382" s="38"/>
      <c r="Z1382"/>
      <c r="AA1382" s="38"/>
      <c r="AB1382" s="38"/>
      <c r="AC1382" s="38"/>
      <c r="AD1382"/>
      <c r="AE1382" s="157"/>
      <c r="AF1382" s="53"/>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row>
    <row r="1383" spans="1:60" s="48" customFormat="1">
      <c r="A1383" s="38"/>
      <c r="B1383" s="152"/>
      <c r="C1383"/>
      <c r="D1383"/>
      <c r="E1383"/>
      <c r="F1383"/>
      <c r="G1383"/>
      <c r="H1383"/>
      <c r="I1383" s="173"/>
      <c r="J1383" s="17"/>
      <c r="K1383"/>
      <c r="L1383"/>
      <c r="M1383" s="38"/>
      <c r="N1383"/>
      <c r="O1383" s="38"/>
      <c r="P1383"/>
      <c r="Q1383" s="38"/>
      <c r="R1383"/>
      <c r="S1383"/>
      <c r="T1383"/>
      <c r="U1383" s="38"/>
      <c r="V1383" s="38"/>
      <c r="W1383"/>
      <c r="X1383" s="166"/>
      <c r="Y1383" s="38"/>
      <c r="Z1383"/>
      <c r="AA1383" s="38"/>
      <c r="AB1383" s="38"/>
      <c r="AC1383" s="38"/>
      <c r="AD1383"/>
      <c r="AE1383" s="157"/>
      <c r="AF1383" s="5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row>
    <row r="1384" spans="1:60" s="48" customFormat="1">
      <c r="A1384" s="38"/>
      <c r="B1384" s="152"/>
      <c r="C1384"/>
      <c r="D1384"/>
      <c r="E1384"/>
      <c r="F1384"/>
      <c r="G1384"/>
      <c r="H1384"/>
      <c r="I1384" s="173"/>
      <c r="J1384" s="17"/>
      <c r="K1384"/>
      <c r="L1384"/>
      <c r="M1384" s="38"/>
      <c r="N1384"/>
      <c r="O1384" s="38"/>
      <c r="P1384"/>
      <c r="Q1384" s="38"/>
      <c r="R1384"/>
      <c r="S1384"/>
      <c r="T1384"/>
      <c r="U1384" s="38"/>
      <c r="V1384" s="38"/>
      <c r="W1384"/>
      <c r="X1384" s="166"/>
      <c r="Y1384" s="38"/>
      <c r="Z1384"/>
      <c r="AA1384" s="38"/>
      <c r="AB1384" s="38"/>
      <c r="AC1384" s="38"/>
      <c r="AD1384"/>
      <c r="AE1384" s="157"/>
      <c r="AF1384" s="53"/>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row>
    <row r="1385" spans="1:60" s="48" customFormat="1">
      <c r="A1385" s="38"/>
      <c r="B1385" s="152"/>
      <c r="C1385"/>
      <c r="D1385"/>
      <c r="E1385"/>
      <c r="F1385"/>
      <c r="G1385"/>
      <c r="H1385"/>
      <c r="I1385" s="173"/>
      <c r="J1385" s="17"/>
      <c r="K1385"/>
      <c r="L1385"/>
      <c r="M1385" s="38"/>
      <c r="N1385"/>
      <c r="O1385" s="38"/>
      <c r="P1385"/>
      <c r="Q1385" s="38"/>
      <c r="R1385"/>
      <c r="S1385"/>
      <c r="T1385"/>
      <c r="U1385" s="38"/>
      <c r="V1385" s="38"/>
      <c r="W1385"/>
      <c r="X1385" s="166"/>
      <c r="Y1385" s="38"/>
      <c r="Z1385"/>
      <c r="AA1385" s="38"/>
      <c r="AB1385" s="38"/>
      <c r="AC1385" s="38"/>
      <c r="AD1385"/>
      <c r="AE1385" s="157"/>
      <c r="AF1385" s="53"/>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row>
    <row r="1386" spans="1:60" s="48" customFormat="1">
      <c r="A1386" s="38"/>
      <c r="B1386" s="152"/>
      <c r="C1386"/>
      <c r="D1386"/>
      <c r="E1386"/>
      <c r="F1386"/>
      <c r="G1386"/>
      <c r="H1386"/>
      <c r="I1386" s="173"/>
      <c r="J1386" s="17"/>
      <c r="K1386"/>
      <c r="L1386"/>
      <c r="M1386" s="38"/>
      <c r="N1386"/>
      <c r="O1386" s="38"/>
      <c r="P1386"/>
      <c r="Q1386" s="38"/>
      <c r="R1386"/>
      <c r="S1386"/>
      <c r="T1386"/>
      <c r="U1386" s="38"/>
      <c r="V1386" s="38"/>
      <c r="W1386"/>
      <c r="X1386" s="166"/>
      <c r="Y1386" s="38"/>
      <c r="Z1386"/>
      <c r="AA1386" s="38"/>
      <c r="AB1386" s="38"/>
      <c r="AC1386" s="38"/>
      <c r="AD1386"/>
      <c r="AE1386" s="157"/>
      <c r="AF1386" s="53"/>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row>
    <row r="1387" spans="1:60" s="48" customFormat="1">
      <c r="A1387" s="38"/>
      <c r="B1387" s="152"/>
      <c r="C1387"/>
      <c r="D1387"/>
      <c r="E1387"/>
      <c r="F1387"/>
      <c r="G1387"/>
      <c r="H1387"/>
      <c r="I1387" s="173"/>
      <c r="J1387" s="17"/>
      <c r="K1387"/>
      <c r="L1387"/>
      <c r="M1387" s="38"/>
      <c r="N1387"/>
      <c r="O1387" s="38"/>
      <c r="P1387"/>
      <c r="Q1387" s="38"/>
      <c r="R1387"/>
      <c r="S1387"/>
      <c r="T1387"/>
      <c r="U1387" s="38"/>
      <c r="V1387" s="38"/>
      <c r="W1387"/>
      <c r="X1387" s="166"/>
      <c r="Y1387" s="38"/>
      <c r="Z1387"/>
      <c r="AA1387" s="38"/>
      <c r="AB1387" s="38"/>
      <c r="AC1387" s="38"/>
      <c r="AD1387"/>
      <c r="AE1387" s="157"/>
      <c r="AF1387" s="53"/>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row>
    <row r="1388" spans="1:60" s="48" customFormat="1">
      <c r="A1388" s="38"/>
      <c r="B1388" s="152"/>
      <c r="C1388"/>
      <c r="D1388"/>
      <c r="E1388"/>
      <c r="F1388"/>
      <c r="G1388"/>
      <c r="H1388"/>
      <c r="I1388" s="173"/>
      <c r="J1388" s="17"/>
      <c r="K1388"/>
      <c r="L1388"/>
      <c r="M1388" s="38"/>
      <c r="N1388"/>
      <c r="O1388" s="38"/>
      <c r="P1388"/>
      <c r="Q1388" s="38"/>
      <c r="R1388"/>
      <c r="S1388"/>
      <c r="T1388"/>
      <c r="U1388" s="38"/>
      <c r="V1388" s="38"/>
      <c r="W1388"/>
      <c r="X1388" s="166"/>
      <c r="Y1388" s="38"/>
      <c r="Z1388"/>
      <c r="AA1388" s="38"/>
      <c r="AB1388" s="38"/>
      <c r="AC1388" s="38"/>
      <c r="AD1388"/>
      <c r="AE1388" s="157"/>
      <c r="AF1388" s="53"/>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row>
    <row r="1389" spans="1:60" s="48" customFormat="1">
      <c r="A1389" s="38"/>
      <c r="B1389" s="152"/>
      <c r="C1389"/>
      <c r="D1389"/>
      <c r="E1389"/>
      <c r="F1389"/>
      <c r="G1389"/>
      <c r="H1389"/>
      <c r="I1389" s="173"/>
      <c r="J1389" s="17"/>
      <c r="K1389"/>
      <c r="L1389"/>
      <c r="M1389" s="38"/>
      <c r="N1389"/>
      <c r="O1389" s="38"/>
      <c r="P1389"/>
      <c r="Q1389" s="38"/>
      <c r="R1389"/>
      <c r="S1389"/>
      <c r="T1389"/>
      <c r="U1389" s="38"/>
      <c r="V1389" s="38"/>
      <c r="W1389"/>
      <c r="X1389" s="166"/>
      <c r="Y1389" s="38"/>
      <c r="Z1389"/>
      <c r="AA1389" s="38"/>
      <c r="AB1389" s="38"/>
      <c r="AC1389" s="38"/>
      <c r="AD1389"/>
      <c r="AE1389" s="157"/>
      <c r="AF1389" s="53"/>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row>
    <row r="1390" spans="1:60" s="48" customFormat="1">
      <c r="A1390" s="38"/>
      <c r="B1390" s="152"/>
      <c r="C1390"/>
      <c r="D1390"/>
      <c r="E1390"/>
      <c r="F1390"/>
      <c r="G1390"/>
      <c r="H1390"/>
      <c r="I1390" s="173"/>
      <c r="J1390" s="17"/>
      <c r="K1390"/>
      <c r="L1390"/>
      <c r="M1390" s="38"/>
      <c r="N1390"/>
      <c r="O1390" s="38"/>
      <c r="P1390"/>
      <c r="Q1390" s="38"/>
      <c r="R1390"/>
      <c r="S1390"/>
      <c r="T1390"/>
      <c r="U1390" s="38"/>
      <c r="V1390" s="38"/>
      <c r="W1390"/>
      <c r="X1390" s="166"/>
      <c r="Y1390" s="38"/>
      <c r="Z1390"/>
      <c r="AA1390" s="38"/>
      <c r="AB1390" s="38"/>
      <c r="AC1390" s="38"/>
      <c r="AD1390"/>
      <c r="AE1390" s="157"/>
      <c r="AF1390" s="53"/>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row>
    <row r="1391" spans="1:60" s="48" customFormat="1">
      <c r="A1391" s="38"/>
      <c r="B1391" s="152"/>
      <c r="C1391"/>
      <c r="D1391"/>
      <c r="E1391"/>
      <c r="F1391"/>
      <c r="G1391"/>
      <c r="H1391"/>
      <c r="I1391" s="173"/>
      <c r="J1391" s="17"/>
      <c r="K1391"/>
      <c r="L1391"/>
      <c r="M1391" s="38"/>
      <c r="N1391"/>
      <c r="O1391" s="38"/>
      <c r="P1391"/>
      <c r="Q1391" s="38"/>
      <c r="R1391"/>
      <c r="S1391"/>
      <c r="T1391"/>
      <c r="U1391" s="38"/>
      <c r="V1391" s="38"/>
      <c r="W1391"/>
      <c r="X1391" s="166"/>
      <c r="Y1391" s="38"/>
      <c r="Z1391"/>
      <c r="AA1391" s="38"/>
      <c r="AB1391" s="38"/>
      <c r="AC1391" s="38"/>
      <c r="AD1391"/>
      <c r="AE1391" s="157"/>
      <c r="AF1391" s="53"/>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row>
    <row r="1392" spans="1:60" s="48" customFormat="1">
      <c r="A1392" s="38"/>
      <c r="B1392" s="152"/>
      <c r="C1392"/>
      <c r="D1392"/>
      <c r="E1392"/>
      <c r="F1392"/>
      <c r="G1392"/>
      <c r="H1392"/>
      <c r="I1392" s="173"/>
      <c r="J1392" s="17"/>
      <c r="K1392"/>
      <c r="L1392"/>
      <c r="M1392" s="38"/>
      <c r="N1392"/>
      <c r="O1392" s="38"/>
      <c r="P1392"/>
      <c r="Q1392" s="38"/>
      <c r="R1392"/>
      <c r="S1392"/>
      <c r="T1392"/>
      <c r="U1392" s="38"/>
      <c r="V1392" s="38"/>
      <c r="W1392"/>
      <c r="X1392" s="166"/>
      <c r="Y1392" s="38"/>
      <c r="Z1392"/>
      <c r="AA1392" s="38"/>
      <c r="AB1392" s="38"/>
      <c r="AC1392" s="38"/>
      <c r="AD1392"/>
      <c r="AE1392" s="157"/>
      <c r="AF1392" s="53"/>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row>
    <row r="1393" spans="1:60" s="48" customFormat="1">
      <c r="A1393" s="38"/>
      <c r="B1393" s="152"/>
      <c r="C1393"/>
      <c r="D1393"/>
      <c r="E1393"/>
      <c r="F1393"/>
      <c r="G1393"/>
      <c r="H1393"/>
      <c r="I1393" s="173"/>
      <c r="J1393" s="17"/>
      <c r="K1393"/>
      <c r="L1393"/>
      <c r="M1393" s="38"/>
      <c r="N1393"/>
      <c r="O1393" s="38"/>
      <c r="P1393"/>
      <c r="Q1393" s="38"/>
      <c r="R1393"/>
      <c r="S1393"/>
      <c r="T1393"/>
      <c r="U1393" s="38"/>
      <c r="V1393" s="38"/>
      <c r="W1393"/>
      <c r="X1393" s="166"/>
      <c r="Y1393" s="38"/>
      <c r="Z1393"/>
      <c r="AA1393" s="38"/>
      <c r="AB1393" s="38"/>
      <c r="AC1393" s="38"/>
      <c r="AD1393"/>
      <c r="AE1393" s="157"/>
      <c r="AF1393" s="5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row>
    <row r="1394" spans="1:60" s="48" customFormat="1">
      <c r="A1394" s="38"/>
      <c r="B1394" s="152"/>
      <c r="C1394"/>
      <c r="D1394"/>
      <c r="E1394"/>
      <c r="F1394"/>
      <c r="G1394"/>
      <c r="H1394"/>
      <c r="I1394" s="173"/>
      <c r="J1394" s="17"/>
      <c r="K1394"/>
      <c r="L1394"/>
      <c r="M1394" s="38"/>
      <c r="N1394"/>
      <c r="O1394" s="38"/>
      <c r="P1394"/>
      <c r="Q1394" s="38"/>
      <c r="R1394"/>
      <c r="S1394"/>
      <c r="T1394"/>
      <c r="U1394" s="38"/>
      <c r="V1394" s="38"/>
      <c r="W1394"/>
      <c r="X1394" s="166"/>
      <c r="Y1394" s="38"/>
      <c r="Z1394"/>
      <c r="AA1394" s="38"/>
      <c r="AB1394" s="38"/>
      <c r="AC1394" s="38"/>
      <c r="AD1394"/>
      <c r="AE1394" s="157"/>
      <c r="AF1394" s="53"/>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row>
    <row r="1395" spans="1:60" s="48" customFormat="1">
      <c r="A1395" s="38"/>
      <c r="B1395" s="152"/>
      <c r="C1395"/>
      <c r="D1395"/>
      <c r="E1395"/>
      <c r="F1395"/>
      <c r="G1395"/>
      <c r="H1395"/>
      <c r="I1395" s="173"/>
      <c r="J1395" s="17"/>
      <c r="K1395"/>
      <c r="L1395"/>
      <c r="M1395" s="38"/>
      <c r="N1395"/>
      <c r="O1395" s="38"/>
      <c r="P1395"/>
      <c r="Q1395" s="38"/>
      <c r="R1395"/>
      <c r="S1395"/>
      <c r="T1395"/>
      <c r="U1395" s="38"/>
      <c r="V1395" s="38"/>
      <c r="W1395"/>
      <c r="X1395" s="166"/>
      <c r="Y1395" s="38"/>
      <c r="Z1395"/>
      <c r="AA1395" s="38"/>
      <c r="AB1395" s="38"/>
      <c r="AC1395" s="38"/>
      <c r="AD1395"/>
      <c r="AE1395" s="157"/>
      <c r="AF1395" s="53"/>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row>
    <row r="1396" spans="1:60" s="48" customFormat="1">
      <c r="A1396" s="38"/>
      <c r="B1396" s="152"/>
      <c r="C1396"/>
      <c r="D1396"/>
      <c r="E1396"/>
      <c r="F1396"/>
      <c r="G1396"/>
      <c r="H1396"/>
      <c r="I1396" s="173"/>
      <c r="J1396" s="17"/>
      <c r="K1396"/>
      <c r="L1396"/>
      <c r="M1396" s="38"/>
      <c r="N1396"/>
      <c r="O1396" s="38"/>
      <c r="P1396"/>
      <c r="Q1396" s="38"/>
      <c r="R1396"/>
      <c r="S1396"/>
      <c r="T1396"/>
      <c r="U1396" s="38"/>
      <c r="V1396" s="38"/>
      <c r="W1396"/>
      <c r="X1396" s="166"/>
      <c r="Y1396" s="38"/>
      <c r="Z1396"/>
      <c r="AA1396" s="38"/>
      <c r="AB1396" s="38"/>
      <c r="AC1396" s="38"/>
      <c r="AD1396"/>
      <c r="AE1396" s="157"/>
      <c r="AF1396" s="53"/>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row>
    <row r="1397" spans="1:60" s="48" customFormat="1">
      <c r="A1397" s="38"/>
      <c r="B1397" s="152"/>
      <c r="C1397"/>
      <c r="D1397"/>
      <c r="E1397"/>
      <c r="F1397"/>
      <c r="G1397"/>
      <c r="H1397"/>
      <c r="I1397" s="173"/>
      <c r="J1397" s="17"/>
      <c r="K1397"/>
      <c r="L1397"/>
      <c r="M1397" s="38"/>
      <c r="N1397"/>
      <c r="O1397" s="38"/>
      <c r="P1397"/>
      <c r="Q1397" s="38"/>
      <c r="R1397"/>
      <c r="S1397"/>
      <c r="T1397"/>
      <c r="U1397" s="38"/>
      <c r="V1397" s="38"/>
      <c r="W1397"/>
      <c r="X1397" s="166"/>
      <c r="Y1397" s="38"/>
      <c r="Z1397"/>
      <c r="AA1397" s="38"/>
      <c r="AB1397" s="38"/>
      <c r="AC1397" s="38"/>
      <c r="AD1397"/>
      <c r="AE1397" s="157"/>
      <c r="AF1397" s="53"/>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row>
    <row r="1398" spans="1:60" s="48" customFormat="1">
      <c r="A1398" s="38"/>
      <c r="B1398" s="152"/>
      <c r="C1398"/>
      <c r="D1398"/>
      <c r="E1398"/>
      <c r="F1398"/>
      <c r="G1398"/>
      <c r="H1398"/>
      <c r="I1398" s="173"/>
      <c r="J1398" s="17"/>
      <c r="K1398"/>
      <c r="L1398"/>
      <c r="M1398" s="38"/>
      <c r="N1398"/>
      <c r="O1398" s="38"/>
      <c r="P1398"/>
      <c r="Q1398" s="38"/>
      <c r="R1398"/>
      <c r="S1398"/>
      <c r="T1398"/>
      <c r="U1398" s="38"/>
      <c r="V1398" s="38"/>
      <c r="W1398"/>
      <c r="X1398" s="166"/>
      <c r="Y1398" s="38"/>
      <c r="Z1398"/>
      <c r="AA1398" s="38"/>
      <c r="AB1398" s="38"/>
      <c r="AC1398" s="38"/>
      <c r="AD1398"/>
      <c r="AE1398" s="157"/>
      <c r="AF1398" s="53"/>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row>
    <row r="1399" spans="1:60" s="48" customFormat="1">
      <c r="A1399" s="38"/>
      <c r="B1399" s="152"/>
      <c r="C1399"/>
      <c r="D1399"/>
      <c r="E1399"/>
      <c r="F1399"/>
      <c r="G1399"/>
      <c r="H1399"/>
      <c r="I1399" s="173"/>
      <c r="J1399" s="17"/>
      <c r="K1399"/>
      <c r="L1399"/>
      <c r="M1399" s="38"/>
      <c r="N1399"/>
      <c r="O1399" s="38"/>
      <c r="P1399"/>
      <c r="Q1399" s="38"/>
      <c r="R1399"/>
      <c r="S1399"/>
      <c r="T1399"/>
      <c r="U1399" s="38"/>
      <c r="V1399" s="38"/>
      <c r="W1399"/>
      <c r="X1399" s="166"/>
      <c r="Y1399" s="38"/>
      <c r="Z1399"/>
      <c r="AA1399" s="38"/>
      <c r="AB1399" s="38"/>
      <c r="AC1399" s="38"/>
      <c r="AD1399"/>
      <c r="AE1399" s="157"/>
      <c r="AF1399" s="53"/>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row>
    <row r="1400" spans="1:60" s="48" customFormat="1">
      <c r="A1400" s="38"/>
      <c r="B1400" s="152"/>
      <c r="C1400"/>
      <c r="D1400"/>
      <c r="E1400"/>
      <c r="F1400"/>
      <c r="G1400"/>
      <c r="H1400"/>
      <c r="I1400" s="173"/>
      <c r="J1400" s="17"/>
      <c r="K1400"/>
      <c r="L1400"/>
      <c r="M1400" s="38"/>
      <c r="N1400"/>
      <c r="O1400" s="38"/>
      <c r="P1400"/>
      <c r="Q1400" s="38"/>
      <c r="R1400"/>
      <c r="S1400"/>
      <c r="T1400"/>
      <c r="U1400" s="38"/>
      <c r="V1400" s="38"/>
      <c r="W1400"/>
      <c r="X1400" s="166"/>
      <c r="Y1400" s="38"/>
      <c r="Z1400"/>
      <c r="AA1400" s="38"/>
      <c r="AB1400" s="38"/>
      <c r="AC1400" s="38"/>
      <c r="AD1400"/>
      <c r="AE1400" s="157"/>
      <c r="AF1400" s="53"/>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row>
    <row r="1401" spans="1:60" s="48" customFormat="1">
      <c r="A1401" s="38"/>
      <c r="B1401" s="152"/>
      <c r="C1401"/>
      <c r="D1401"/>
      <c r="E1401"/>
      <c r="F1401"/>
      <c r="G1401"/>
      <c r="H1401"/>
      <c r="I1401" s="173"/>
      <c r="J1401" s="17"/>
      <c r="K1401"/>
      <c r="L1401"/>
      <c r="M1401" s="38"/>
      <c r="N1401"/>
      <c r="O1401" s="38"/>
      <c r="P1401"/>
      <c r="Q1401" s="38"/>
      <c r="R1401"/>
      <c r="S1401"/>
      <c r="T1401"/>
      <c r="U1401" s="38"/>
      <c r="V1401" s="38"/>
      <c r="W1401"/>
      <c r="X1401" s="166"/>
      <c r="Y1401" s="38"/>
      <c r="Z1401"/>
      <c r="AA1401" s="38"/>
      <c r="AB1401" s="38"/>
      <c r="AC1401" s="38"/>
      <c r="AD1401"/>
      <c r="AE1401" s="157"/>
      <c r="AF1401" s="53"/>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row>
    <row r="1402" spans="1:60" s="48" customFormat="1">
      <c r="A1402" s="38"/>
      <c r="B1402" s="152"/>
      <c r="C1402"/>
      <c r="D1402"/>
      <c r="E1402"/>
      <c r="F1402"/>
      <c r="G1402"/>
      <c r="H1402"/>
      <c r="I1402" s="173"/>
      <c r="J1402" s="17"/>
      <c r="K1402"/>
      <c r="L1402"/>
      <c r="M1402" s="38"/>
      <c r="N1402"/>
      <c r="O1402" s="38"/>
      <c r="P1402"/>
      <c r="Q1402" s="38"/>
      <c r="R1402"/>
      <c r="S1402"/>
      <c r="T1402"/>
      <c r="U1402" s="38"/>
      <c r="V1402" s="38"/>
      <c r="W1402"/>
      <c r="X1402" s="166"/>
      <c r="Y1402" s="38"/>
      <c r="Z1402"/>
      <c r="AA1402" s="38"/>
      <c r="AB1402" s="38"/>
      <c r="AC1402" s="38"/>
      <c r="AD1402"/>
      <c r="AE1402" s="157"/>
      <c r="AF1402" s="53"/>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row>
    <row r="1403" spans="1:60" s="48" customFormat="1">
      <c r="A1403" s="38"/>
      <c r="B1403" s="152"/>
      <c r="C1403"/>
      <c r="D1403"/>
      <c r="E1403"/>
      <c r="F1403"/>
      <c r="G1403"/>
      <c r="H1403"/>
      <c r="I1403" s="173"/>
      <c r="J1403" s="17"/>
      <c r="K1403"/>
      <c r="L1403"/>
      <c r="M1403" s="38"/>
      <c r="N1403"/>
      <c r="O1403" s="38"/>
      <c r="P1403"/>
      <c r="Q1403" s="38"/>
      <c r="R1403"/>
      <c r="S1403"/>
      <c r="T1403"/>
      <c r="U1403" s="38"/>
      <c r="V1403" s="38"/>
      <c r="W1403"/>
      <c r="X1403" s="166"/>
      <c r="Y1403" s="38"/>
      <c r="Z1403"/>
      <c r="AA1403" s="38"/>
      <c r="AB1403" s="38"/>
      <c r="AC1403" s="38"/>
      <c r="AD1403"/>
      <c r="AE1403" s="157"/>
      <c r="AF1403" s="5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row>
    <row r="1404" spans="1:60" s="48" customFormat="1">
      <c r="A1404" s="38"/>
      <c r="B1404" s="152"/>
      <c r="C1404"/>
      <c r="D1404"/>
      <c r="E1404"/>
      <c r="F1404"/>
      <c r="G1404"/>
      <c r="H1404"/>
      <c r="I1404" s="173"/>
      <c r="J1404" s="17"/>
      <c r="K1404"/>
      <c r="L1404"/>
      <c r="M1404" s="38"/>
      <c r="N1404"/>
      <c r="O1404" s="38"/>
      <c r="P1404"/>
      <c r="Q1404" s="38"/>
      <c r="R1404"/>
      <c r="S1404"/>
      <c r="T1404"/>
      <c r="U1404" s="38"/>
      <c r="V1404" s="38"/>
      <c r="W1404"/>
      <c r="X1404" s="166"/>
      <c r="Y1404" s="38"/>
      <c r="Z1404"/>
      <c r="AA1404" s="38"/>
      <c r="AB1404" s="38"/>
      <c r="AC1404" s="38"/>
      <c r="AD1404"/>
      <c r="AE1404" s="157"/>
      <c r="AF1404" s="53"/>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row>
    <row r="1405" spans="1:60" s="48" customFormat="1">
      <c r="A1405" s="38"/>
      <c r="B1405" s="152"/>
      <c r="C1405"/>
      <c r="D1405"/>
      <c r="E1405"/>
      <c r="F1405"/>
      <c r="G1405"/>
      <c r="H1405"/>
      <c r="I1405" s="173"/>
      <c r="J1405" s="17"/>
      <c r="K1405"/>
      <c r="L1405"/>
      <c r="M1405" s="38"/>
      <c r="N1405"/>
      <c r="O1405" s="38"/>
      <c r="P1405"/>
      <c r="Q1405" s="38"/>
      <c r="R1405"/>
      <c r="S1405"/>
      <c r="T1405"/>
      <c r="U1405" s="38"/>
      <c r="V1405" s="38"/>
      <c r="W1405"/>
      <c r="X1405" s="166"/>
      <c r="Y1405" s="38"/>
      <c r="Z1405"/>
      <c r="AA1405" s="38"/>
      <c r="AB1405" s="38"/>
      <c r="AC1405" s="38"/>
      <c r="AD1405"/>
      <c r="AE1405" s="157"/>
      <c r="AF1405" s="53"/>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row>
    <row r="1406" spans="1:60" s="48" customFormat="1">
      <c r="A1406" s="38"/>
      <c r="B1406" s="152"/>
      <c r="C1406"/>
      <c r="D1406"/>
      <c r="E1406"/>
      <c r="F1406"/>
      <c r="G1406"/>
      <c r="H1406"/>
      <c r="I1406" s="173"/>
      <c r="J1406" s="17"/>
      <c r="K1406"/>
      <c r="L1406"/>
      <c r="M1406" s="38"/>
      <c r="N1406"/>
      <c r="O1406" s="38"/>
      <c r="P1406"/>
      <c r="Q1406" s="38"/>
      <c r="R1406"/>
      <c r="S1406"/>
      <c r="T1406"/>
      <c r="U1406" s="38"/>
      <c r="V1406" s="38"/>
      <c r="W1406"/>
      <c r="X1406" s="166"/>
      <c r="Y1406" s="38"/>
      <c r="Z1406"/>
      <c r="AA1406" s="38"/>
      <c r="AB1406" s="38"/>
      <c r="AC1406" s="38"/>
      <c r="AD1406"/>
      <c r="AE1406" s="157"/>
      <c r="AF1406" s="53"/>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row>
    <row r="1407" spans="1:60" s="48" customFormat="1">
      <c r="A1407" s="38"/>
      <c r="B1407" s="152"/>
      <c r="C1407"/>
      <c r="D1407"/>
      <c r="E1407"/>
      <c r="F1407"/>
      <c r="G1407"/>
      <c r="H1407"/>
      <c r="I1407" s="173"/>
      <c r="J1407" s="17"/>
      <c r="K1407"/>
      <c r="L1407"/>
      <c r="M1407" s="38"/>
      <c r="N1407"/>
      <c r="O1407" s="38"/>
      <c r="P1407"/>
      <c r="Q1407" s="38"/>
      <c r="R1407"/>
      <c r="S1407"/>
      <c r="T1407"/>
      <c r="U1407" s="38"/>
      <c r="V1407" s="38"/>
      <c r="W1407"/>
      <c r="X1407" s="166"/>
      <c r="Y1407" s="38"/>
      <c r="Z1407"/>
      <c r="AA1407" s="38"/>
      <c r="AB1407" s="38"/>
      <c r="AC1407" s="38"/>
      <c r="AD1407"/>
      <c r="AE1407" s="157"/>
      <c r="AF1407" s="53"/>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row>
    <row r="1408" spans="1:60" s="48" customFormat="1">
      <c r="A1408" s="38"/>
      <c r="B1408" s="152"/>
      <c r="C1408"/>
      <c r="D1408"/>
      <c r="E1408"/>
      <c r="F1408"/>
      <c r="G1408"/>
      <c r="H1408"/>
      <c r="I1408" s="173"/>
      <c r="J1408" s="17"/>
      <c r="K1408"/>
      <c r="L1408"/>
      <c r="M1408" s="38"/>
      <c r="N1408"/>
      <c r="O1408" s="38"/>
      <c r="P1408"/>
      <c r="Q1408" s="38"/>
      <c r="R1408"/>
      <c r="S1408"/>
      <c r="T1408"/>
      <c r="U1408" s="38"/>
      <c r="V1408" s="38"/>
      <c r="W1408"/>
      <c r="X1408" s="166"/>
      <c r="Y1408" s="38"/>
      <c r="Z1408"/>
      <c r="AA1408" s="38"/>
      <c r="AB1408" s="38"/>
      <c r="AC1408" s="38"/>
      <c r="AD1408"/>
      <c r="AE1408" s="157"/>
      <c r="AF1408" s="53"/>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row>
    <row r="1409" spans="1:60" s="48" customFormat="1">
      <c r="A1409" s="38"/>
      <c r="B1409" s="152"/>
      <c r="C1409"/>
      <c r="D1409"/>
      <c r="E1409"/>
      <c r="F1409"/>
      <c r="G1409"/>
      <c r="H1409"/>
      <c r="I1409" s="173"/>
      <c r="J1409" s="17"/>
      <c r="K1409"/>
      <c r="L1409"/>
      <c r="M1409" s="38"/>
      <c r="N1409"/>
      <c r="O1409" s="38"/>
      <c r="P1409"/>
      <c r="Q1409" s="38"/>
      <c r="R1409"/>
      <c r="S1409"/>
      <c r="T1409"/>
      <c r="U1409" s="38"/>
      <c r="V1409" s="38"/>
      <c r="W1409"/>
      <c r="X1409" s="166"/>
      <c r="Y1409" s="38"/>
      <c r="Z1409"/>
      <c r="AA1409" s="38"/>
      <c r="AB1409" s="38"/>
      <c r="AC1409" s="38"/>
      <c r="AD1409"/>
      <c r="AE1409" s="157"/>
      <c r="AF1409" s="53"/>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row>
    <row r="1410" spans="1:60" s="48" customFormat="1">
      <c r="A1410" s="38"/>
      <c r="B1410" s="152"/>
      <c r="C1410"/>
      <c r="D1410"/>
      <c r="E1410"/>
      <c r="F1410"/>
      <c r="G1410"/>
      <c r="H1410"/>
      <c r="I1410" s="173"/>
      <c r="J1410" s="17"/>
      <c r="K1410"/>
      <c r="L1410"/>
      <c r="M1410" s="38"/>
      <c r="N1410"/>
      <c r="O1410" s="38"/>
      <c r="P1410"/>
      <c r="Q1410" s="38"/>
      <c r="R1410"/>
      <c r="S1410"/>
      <c r="T1410"/>
      <c r="U1410" s="38"/>
      <c r="V1410" s="38"/>
      <c r="W1410"/>
      <c r="X1410" s="166"/>
      <c r="Y1410" s="38"/>
      <c r="Z1410"/>
      <c r="AA1410" s="38"/>
      <c r="AB1410" s="38"/>
      <c r="AC1410" s="38"/>
      <c r="AD1410"/>
      <c r="AE1410" s="157"/>
      <c r="AF1410" s="53"/>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row>
    <row r="1411" spans="1:60" s="48" customFormat="1">
      <c r="A1411" s="38"/>
      <c r="B1411" s="152"/>
      <c r="C1411"/>
      <c r="D1411"/>
      <c r="E1411"/>
      <c r="F1411"/>
      <c r="G1411"/>
      <c r="H1411"/>
      <c r="I1411" s="173"/>
      <c r="J1411" s="17"/>
      <c r="K1411"/>
      <c r="L1411"/>
      <c r="M1411" s="38"/>
      <c r="N1411"/>
      <c r="O1411" s="38"/>
      <c r="P1411"/>
      <c r="Q1411" s="38"/>
      <c r="R1411"/>
      <c r="S1411"/>
      <c r="T1411"/>
      <c r="U1411" s="38"/>
      <c r="V1411" s="38"/>
      <c r="W1411"/>
      <c r="X1411" s="166"/>
      <c r="Y1411" s="38"/>
      <c r="Z1411"/>
      <c r="AA1411" s="38"/>
      <c r="AB1411" s="38"/>
      <c r="AC1411" s="38"/>
      <c r="AD1411"/>
      <c r="AE1411" s="157"/>
      <c r="AF1411" s="53"/>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row>
    <row r="1412" spans="1:60" s="48" customFormat="1">
      <c r="A1412" s="38"/>
      <c r="B1412" s="152"/>
      <c r="C1412"/>
      <c r="D1412"/>
      <c r="E1412"/>
      <c r="F1412"/>
      <c r="G1412"/>
      <c r="H1412"/>
      <c r="I1412" s="173"/>
      <c r="J1412" s="17"/>
      <c r="K1412"/>
      <c r="L1412"/>
      <c r="M1412" s="38"/>
      <c r="N1412"/>
      <c r="O1412" s="38"/>
      <c r="P1412"/>
      <c r="Q1412" s="38"/>
      <c r="R1412"/>
      <c r="S1412"/>
      <c r="T1412"/>
      <c r="U1412" s="38"/>
      <c r="V1412" s="38"/>
      <c r="W1412"/>
      <c r="X1412" s="166"/>
      <c r="Y1412" s="38"/>
      <c r="Z1412"/>
      <c r="AA1412" s="38"/>
      <c r="AB1412" s="38"/>
      <c r="AC1412" s="38"/>
      <c r="AD1412"/>
      <c r="AE1412" s="157"/>
      <c r="AF1412" s="53"/>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row>
    <row r="1413" spans="1:60" s="48" customFormat="1">
      <c r="A1413" s="38"/>
      <c r="B1413" s="152"/>
      <c r="C1413"/>
      <c r="D1413"/>
      <c r="E1413"/>
      <c r="F1413"/>
      <c r="G1413"/>
      <c r="H1413"/>
      <c r="I1413" s="173"/>
      <c r="J1413" s="17"/>
      <c r="K1413"/>
      <c r="L1413"/>
      <c r="M1413" s="38"/>
      <c r="N1413"/>
      <c r="O1413" s="38"/>
      <c r="P1413"/>
      <c r="Q1413" s="38"/>
      <c r="R1413"/>
      <c r="S1413"/>
      <c r="T1413"/>
      <c r="U1413" s="38"/>
      <c r="V1413" s="38"/>
      <c r="W1413"/>
      <c r="X1413" s="166"/>
      <c r="Y1413" s="38"/>
      <c r="Z1413"/>
      <c r="AA1413" s="38"/>
      <c r="AB1413" s="38"/>
      <c r="AC1413" s="38"/>
      <c r="AD1413"/>
      <c r="AE1413" s="157"/>
      <c r="AF1413" s="5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row>
    <row r="1414" spans="1:60" s="48" customFormat="1">
      <c r="A1414" s="38"/>
      <c r="B1414" s="152"/>
      <c r="C1414"/>
      <c r="D1414"/>
      <c r="E1414"/>
      <c r="F1414"/>
      <c r="G1414"/>
      <c r="H1414"/>
      <c r="I1414" s="173"/>
      <c r="J1414" s="17"/>
      <c r="K1414"/>
      <c r="L1414"/>
      <c r="M1414" s="38"/>
      <c r="N1414"/>
      <c r="O1414" s="38"/>
      <c r="P1414"/>
      <c r="Q1414" s="38"/>
      <c r="R1414"/>
      <c r="S1414"/>
      <c r="T1414"/>
      <c r="U1414" s="38"/>
      <c r="V1414" s="38"/>
      <c r="W1414"/>
      <c r="X1414" s="166"/>
      <c r="Y1414" s="38"/>
      <c r="Z1414"/>
      <c r="AA1414" s="38"/>
      <c r="AB1414" s="38"/>
      <c r="AC1414" s="38"/>
      <c r="AD1414"/>
      <c r="AE1414" s="157"/>
      <c r="AF1414" s="53"/>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row>
    <row r="1415" spans="1:60" s="48" customFormat="1">
      <c r="A1415" s="38"/>
      <c r="B1415" s="152"/>
      <c r="C1415"/>
      <c r="D1415"/>
      <c r="E1415"/>
      <c r="F1415"/>
      <c r="G1415"/>
      <c r="H1415"/>
      <c r="I1415" s="173"/>
      <c r="J1415" s="17"/>
      <c r="K1415"/>
      <c r="L1415"/>
      <c r="M1415" s="38"/>
      <c r="N1415"/>
      <c r="O1415" s="38"/>
      <c r="P1415"/>
      <c r="Q1415" s="38"/>
      <c r="R1415"/>
      <c r="S1415"/>
      <c r="T1415"/>
      <c r="U1415" s="38"/>
      <c r="V1415" s="38"/>
      <c r="W1415"/>
      <c r="X1415" s="166"/>
      <c r="Y1415" s="38"/>
      <c r="Z1415"/>
      <c r="AA1415" s="38"/>
      <c r="AB1415" s="38"/>
      <c r="AC1415" s="38"/>
      <c r="AD1415"/>
      <c r="AE1415" s="157"/>
      <c r="AF1415" s="53"/>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row>
    <row r="1416" spans="1:60" s="48" customFormat="1">
      <c r="A1416" s="38"/>
      <c r="B1416" s="152"/>
      <c r="C1416"/>
      <c r="D1416"/>
      <c r="E1416"/>
      <c r="F1416"/>
      <c r="G1416"/>
      <c r="H1416"/>
      <c r="I1416" s="173"/>
      <c r="J1416" s="17"/>
      <c r="K1416"/>
      <c r="L1416"/>
      <c r="M1416" s="38"/>
      <c r="N1416"/>
      <c r="O1416" s="38"/>
      <c r="P1416"/>
      <c r="Q1416" s="38"/>
      <c r="R1416"/>
      <c r="S1416"/>
      <c r="T1416"/>
      <c r="U1416" s="38"/>
      <c r="V1416" s="38"/>
      <c r="W1416"/>
      <c r="X1416" s="166"/>
      <c r="Y1416" s="38"/>
      <c r="Z1416"/>
      <c r="AA1416" s="38"/>
      <c r="AB1416" s="38"/>
      <c r="AC1416" s="38"/>
      <c r="AD1416"/>
      <c r="AE1416" s="157"/>
      <c r="AF1416" s="53"/>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row>
    <row r="1417" spans="1:60" s="48" customFormat="1">
      <c r="A1417" s="38"/>
      <c r="B1417" s="152"/>
      <c r="C1417"/>
      <c r="D1417"/>
      <c r="E1417"/>
      <c r="F1417"/>
      <c r="G1417"/>
      <c r="H1417"/>
      <c r="I1417" s="173"/>
      <c r="J1417" s="17"/>
      <c r="K1417"/>
      <c r="L1417"/>
      <c r="M1417" s="38"/>
      <c r="N1417"/>
      <c r="O1417" s="38"/>
      <c r="P1417"/>
      <c r="Q1417" s="38"/>
      <c r="R1417"/>
      <c r="S1417"/>
      <c r="T1417"/>
      <c r="U1417" s="38"/>
      <c r="V1417" s="38"/>
      <c r="W1417"/>
      <c r="X1417" s="166"/>
      <c r="Y1417" s="38"/>
      <c r="Z1417"/>
      <c r="AA1417" s="38"/>
      <c r="AB1417" s="38"/>
      <c r="AC1417" s="38"/>
      <c r="AD1417"/>
      <c r="AE1417" s="157"/>
      <c r="AF1417" s="53"/>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row>
    <row r="1418" spans="1:60" s="48" customFormat="1">
      <c r="A1418" s="38"/>
      <c r="B1418" s="152"/>
      <c r="C1418"/>
      <c r="D1418"/>
      <c r="E1418"/>
      <c r="F1418"/>
      <c r="G1418"/>
      <c r="H1418"/>
      <c r="I1418" s="173"/>
      <c r="J1418" s="17"/>
      <c r="K1418"/>
      <c r="L1418"/>
      <c r="M1418" s="38"/>
      <c r="N1418"/>
      <c r="O1418" s="38"/>
      <c r="P1418"/>
      <c r="Q1418" s="38"/>
      <c r="R1418"/>
      <c r="S1418"/>
      <c r="T1418"/>
      <c r="U1418" s="38"/>
      <c r="V1418" s="38"/>
      <c r="W1418"/>
      <c r="X1418" s="166"/>
      <c r="Y1418" s="38"/>
      <c r="Z1418"/>
      <c r="AA1418" s="38"/>
      <c r="AB1418" s="38"/>
      <c r="AC1418" s="38"/>
      <c r="AD1418"/>
      <c r="AE1418" s="157"/>
      <c r="AF1418" s="53"/>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row>
    <row r="1419" spans="1:60" s="48" customFormat="1">
      <c r="A1419" s="38"/>
      <c r="B1419" s="152"/>
      <c r="C1419"/>
      <c r="D1419"/>
      <c r="E1419"/>
      <c r="F1419"/>
      <c r="G1419"/>
      <c r="H1419"/>
      <c r="I1419" s="173"/>
      <c r="J1419" s="17"/>
      <c r="K1419"/>
      <c r="L1419"/>
      <c r="M1419" s="38"/>
      <c r="N1419"/>
      <c r="O1419" s="38"/>
      <c r="P1419"/>
      <c r="Q1419" s="38"/>
      <c r="R1419"/>
      <c r="S1419"/>
      <c r="T1419"/>
      <c r="U1419" s="38"/>
      <c r="V1419" s="38"/>
      <c r="W1419"/>
      <c r="X1419" s="166"/>
      <c r="Y1419" s="38"/>
      <c r="Z1419"/>
      <c r="AA1419" s="38"/>
      <c r="AB1419" s="38"/>
      <c r="AC1419" s="38"/>
      <c r="AD1419"/>
      <c r="AE1419" s="157"/>
      <c r="AF1419" s="53"/>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row>
    <row r="1420" spans="1:60" s="48" customFormat="1">
      <c r="A1420" s="38"/>
      <c r="B1420" s="152"/>
      <c r="C1420"/>
      <c r="D1420"/>
      <c r="E1420"/>
      <c r="F1420"/>
      <c r="G1420"/>
      <c r="H1420"/>
      <c r="I1420" s="173"/>
      <c r="J1420" s="17"/>
      <c r="K1420"/>
      <c r="L1420"/>
      <c r="M1420" s="38"/>
      <c r="N1420"/>
      <c r="O1420" s="38"/>
      <c r="P1420"/>
      <c r="Q1420" s="38"/>
      <c r="R1420"/>
      <c r="S1420"/>
      <c r="T1420"/>
      <c r="U1420" s="38"/>
      <c r="V1420" s="38"/>
      <c r="W1420"/>
      <c r="X1420" s="166"/>
      <c r="Y1420" s="38"/>
      <c r="Z1420"/>
      <c r="AA1420" s="38"/>
      <c r="AB1420" s="38"/>
      <c r="AC1420" s="38"/>
      <c r="AD1420"/>
      <c r="AE1420" s="157"/>
      <c r="AF1420" s="53"/>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row>
    <row r="1421" spans="1:60" s="48" customFormat="1">
      <c r="A1421" s="38"/>
      <c r="B1421" s="152"/>
      <c r="C1421"/>
      <c r="D1421"/>
      <c r="E1421"/>
      <c r="F1421"/>
      <c r="G1421"/>
      <c r="H1421"/>
      <c r="I1421" s="173"/>
      <c r="J1421" s="17"/>
      <c r="K1421"/>
      <c r="L1421"/>
      <c r="M1421" s="38"/>
      <c r="N1421"/>
      <c r="O1421" s="38"/>
      <c r="P1421"/>
      <c r="Q1421" s="38"/>
      <c r="R1421"/>
      <c r="S1421"/>
      <c r="T1421"/>
      <c r="U1421" s="38"/>
      <c r="V1421" s="38"/>
      <c r="W1421"/>
      <c r="X1421" s="166"/>
      <c r="Y1421" s="38"/>
      <c r="Z1421"/>
      <c r="AA1421" s="38"/>
      <c r="AB1421" s="38"/>
      <c r="AC1421" s="38"/>
      <c r="AD1421"/>
      <c r="AE1421" s="157"/>
      <c r="AF1421" s="53"/>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row>
    <row r="1422" spans="1:60" s="48" customFormat="1">
      <c r="A1422" s="38"/>
      <c r="B1422" s="152"/>
      <c r="C1422"/>
      <c r="D1422"/>
      <c r="E1422"/>
      <c r="F1422"/>
      <c r="G1422"/>
      <c r="H1422"/>
      <c r="I1422" s="173"/>
      <c r="J1422" s="17"/>
      <c r="K1422"/>
      <c r="L1422"/>
      <c r="M1422" s="38"/>
      <c r="N1422"/>
      <c r="O1422" s="38"/>
      <c r="P1422"/>
      <c r="Q1422" s="38"/>
      <c r="R1422"/>
      <c r="S1422"/>
      <c r="T1422"/>
      <c r="U1422" s="38"/>
      <c r="V1422" s="38"/>
      <c r="W1422"/>
      <c r="X1422" s="166"/>
      <c r="Y1422" s="38"/>
      <c r="Z1422"/>
      <c r="AA1422" s="38"/>
      <c r="AB1422" s="38"/>
      <c r="AC1422" s="38"/>
      <c r="AD1422"/>
      <c r="AE1422" s="157"/>
      <c r="AF1422" s="53"/>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row>
    <row r="1423" spans="1:60" s="48" customFormat="1">
      <c r="A1423" s="38"/>
      <c r="B1423" s="152"/>
      <c r="C1423"/>
      <c r="D1423"/>
      <c r="E1423"/>
      <c r="F1423"/>
      <c r="G1423"/>
      <c r="H1423"/>
      <c r="I1423" s="173"/>
      <c r="J1423" s="17"/>
      <c r="K1423"/>
      <c r="L1423"/>
      <c r="M1423" s="38"/>
      <c r="N1423"/>
      <c r="O1423" s="38"/>
      <c r="P1423"/>
      <c r="Q1423" s="38"/>
      <c r="R1423"/>
      <c r="S1423"/>
      <c r="T1423"/>
      <c r="U1423" s="38"/>
      <c r="V1423" s="38"/>
      <c r="W1423"/>
      <c r="X1423" s="166"/>
      <c r="Y1423" s="38"/>
      <c r="Z1423"/>
      <c r="AA1423" s="38"/>
      <c r="AB1423" s="38"/>
      <c r="AC1423" s="38"/>
      <c r="AD1423"/>
      <c r="AE1423" s="157"/>
      <c r="AF1423" s="5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row>
    <row r="1424" spans="1:60" s="48" customFormat="1">
      <c r="A1424" s="38"/>
      <c r="B1424" s="152"/>
      <c r="C1424"/>
      <c r="D1424"/>
      <c r="E1424"/>
      <c r="F1424"/>
      <c r="G1424"/>
      <c r="H1424"/>
      <c r="I1424" s="173"/>
      <c r="J1424" s="17"/>
      <c r="K1424"/>
      <c r="L1424"/>
      <c r="M1424" s="38"/>
      <c r="N1424"/>
      <c r="O1424" s="38"/>
      <c r="P1424"/>
      <c r="Q1424" s="38"/>
      <c r="R1424"/>
      <c r="S1424"/>
      <c r="T1424"/>
      <c r="U1424" s="38"/>
      <c r="V1424" s="38"/>
      <c r="W1424"/>
      <c r="X1424" s="166"/>
      <c r="Y1424" s="38"/>
      <c r="Z1424"/>
      <c r="AA1424" s="38"/>
      <c r="AB1424" s="38"/>
      <c r="AC1424" s="38"/>
      <c r="AD1424"/>
      <c r="AE1424" s="157"/>
      <c r="AF1424" s="53"/>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row>
    <row r="1425" spans="1:60" s="48" customFormat="1">
      <c r="A1425" s="38"/>
      <c r="B1425" s="152"/>
      <c r="C1425"/>
      <c r="D1425"/>
      <c r="E1425"/>
      <c r="F1425"/>
      <c r="G1425"/>
      <c r="H1425"/>
      <c r="I1425" s="173"/>
      <c r="J1425" s="17"/>
      <c r="K1425"/>
      <c r="L1425"/>
      <c r="M1425" s="38"/>
      <c r="N1425"/>
      <c r="O1425" s="38"/>
      <c r="P1425"/>
      <c r="Q1425" s="38"/>
      <c r="R1425"/>
      <c r="S1425"/>
      <c r="T1425"/>
      <c r="U1425" s="38"/>
      <c r="V1425" s="38"/>
      <c r="W1425"/>
      <c r="X1425" s="166"/>
      <c r="Y1425" s="38"/>
      <c r="Z1425"/>
      <c r="AA1425" s="38"/>
      <c r="AB1425" s="38"/>
      <c r="AC1425" s="38"/>
      <c r="AD1425"/>
      <c r="AE1425" s="157"/>
      <c r="AF1425" s="53"/>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row>
    <row r="1426" spans="1:60" s="48" customFormat="1">
      <c r="A1426" s="38"/>
      <c r="B1426" s="152"/>
      <c r="C1426"/>
      <c r="D1426"/>
      <c r="E1426"/>
      <c r="F1426"/>
      <c r="G1426"/>
      <c r="H1426"/>
      <c r="I1426" s="173"/>
      <c r="J1426" s="17"/>
      <c r="K1426"/>
      <c r="L1426"/>
      <c r="M1426" s="38"/>
      <c r="N1426"/>
      <c r="O1426" s="38"/>
      <c r="P1426"/>
      <c r="Q1426" s="38"/>
      <c r="R1426"/>
      <c r="S1426"/>
      <c r="T1426"/>
      <c r="U1426" s="38"/>
      <c r="V1426" s="38"/>
      <c r="W1426"/>
      <c r="X1426" s="166"/>
      <c r="Y1426" s="38"/>
      <c r="Z1426"/>
      <c r="AA1426" s="38"/>
      <c r="AB1426" s="38"/>
      <c r="AC1426" s="38"/>
      <c r="AD1426"/>
      <c r="AE1426" s="157"/>
      <c r="AF1426" s="53"/>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row>
    <row r="1427" spans="1:60" s="48" customFormat="1">
      <c r="A1427" s="38"/>
      <c r="B1427" s="152"/>
      <c r="C1427"/>
      <c r="D1427"/>
      <c r="E1427"/>
      <c r="F1427"/>
      <c r="G1427"/>
      <c r="H1427"/>
      <c r="I1427" s="173"/>
      <c r="J1427" s="17"/>
      <c r="K1427"/>
      <c r="L1427"/>
      <c r="M1427" s="38"/>
      <c r="N1427"/>
      <c r="O1427" s="38"/>
      <c r="P1427"/>
      <c r="Q1427" s="38"/>
      <c r="R1427"/>
      <c r="S1427"/>
      <c r="T1427"/>
      <c r="U1427" s="38"/>
      <c r="V1427" s="38"/>
      <c r="W1427"/>
      <c r="X1427" s="166"/>
      <c r="Y1427" s="38"/>
      <c r="Z1427"/>
      <c r="AA1427" s="38"/>
      <c r="AB1427" s="38"/>
      <c r="AC1427" s="38"/>
      <c r="AD1427"/>
      <c r="AE1427" s="157"/>
      <c r="AF1427" s="53"/>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row>
    <row r="1428" spans="1:60" s="48" customFormat="1">
      <c r="A1428" s="38"/>
      <c r="B1428" s="152"/>
      <c r="C1428"/>
      <c r="D1428"/>
      <c r="E1428"/>
      <c r="F1428"/>
      <c r="G1428"/>
      <c r="H1428"/>
      <c r="I1428" s="173"/>
      <c r="J1428" s="17"/>
      <c r="K1428"/>
      <c r="L1428"/>
      <c r="M1428" s="38"/>
      <c r="N1428"/>
      <c r="O1428" s="38"/>
      <c r="P1428"/>
      <c r="Q1428" s="38"/>
      <c r="R1428"/>
      <c r="S1428"/>
      <c r="T1428"/>
      <c r="U1428" s="38"/>
      <c r="V1428" s="38"/>
      <c r="W1428"/>
      <c r="X1428" s="166"/>
      <c r="Y1428" s="38"/>
      <c r="Z1428"/>
      <c r="AA1428" s="38"/>
      <c r="AB1428" s="38"/>
      <c r="AC1428" s="38"/>
      <c r="AD1428"/>
      <c r="AE1428" s="157"/>
      <c r="AF1428" s="53"/>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row>
    <row r="1429" spans="1:60" s="48" customFormat="1">
      <c r="A1429" s="38"/>
      <c r="B1429" s="152"/>
      <c r="C1429"/>
      <c r="D1429"/>
      <c r="E1429"/>
      <c r="F1429"/>
      <c r="G1429"/>
      <c r="H1429"/>
      <c r="I1429" s="173"/>
      <c r="J1429" s="17"/>
      <c r="K1429"/>
      <c r="L1429"/>
      <c r="M1429" s="38"/>
      <c r="N1429"/>
      <c r="O1429" s="38"/>
      <c r="P1429"/>
      <c r="Q1429" s="38"/>
      <c r="R1429"/>
      <c r="S1429"/>
      <c r="T1429"/>
      <c r="U1429" s="38"/>
      <c r="V1429" s="38"/>
      <c r="W1429"/>
      <c r="X1429" s="166"/>
      <c r="Y1429" s="38"/>
      <c r="Z1429"/>
      <c r="AA1429" s="38"/>
      <c r="AB1429" s="38"/>
      <c r="AC1429" s="38"/>
      <c r="AD1429"/>
      <c r="AE1429" s="157"/>
      <c r="AF1429" s="53"/>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row>
    <row r="1430" spans="1:60" s="48" customFormat="1">
      <c r="A1430" s="38"/>
      <c r="B1430" s="152"/>
      <c r="C1430"/>
      <c r="D1430"/>
      <c r="E1430"/>
      <c r="F1430"/>
      <c r="G1430"/>
      <c r="H1430"/>
      <c r="I1430" s="173"/>
      <c r="J1430" s="17"/>
      <c r="K1430"/>
      <c r="L1430"/>
      <c r="M1430" s="38"/>
      <c r="N1430"/>
      <c r="O1430" s="38"/>
      <c r="P1430"/>
      <c r="Q1430" s="38"/>
      <c r="R1430"/>
      <c r="S1430"/>
      <c r="T1430"/>
      <c r="U1430" s="38"/>
      <c r="V1430" s="38"/>
      <c r="W1430"/>
      <c r="X1430" s="166"/>
      <c r="Y1430" s="38"/>
      <c r="Z1430"/>
      <c r="AA1430" s="38"/>
      <c r="AB1430" s="38"/>
      <c r="AC1430" s="38"/>
      <c r="AD1430"/>
      <c r="AE1430" s="157"/>
      <c r="AF1430" s="53"/>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row>
    <row r="1431" spans="1:60" s="48" customFormat="1">
      <c r="A1431" s="38"/>
      <c r="B1431" s="152"/>
      <c r="C1431"/>
      <c r="D1431"/>
      <c r="E1431"/>
      <c r="F1431"/>
      <c r="G1431"/>
      <c r="H1431"/>
      <c r="I1431" s="173"/>
      <c r="J1431" s="17"/>
      <c r="K1431"/>
      <c r="L1431"/>
      <c r="M1431" s="38"/>
      <c r="N1431"/>
      <c r="O1431" s="38"/>
      <c r="P1431"/>
      <c r="Q1431" s="38"/>
      <c r="R1431"/>
      <c r="S1431"/>
      <c r="T1431"/>
      <c r="U1431" s="38"/>
      <c r="V1431" s="38"/>
      <c r="W1431"/>
      <c r="X1431" s="166"/>
      <c r="Y1431" s="38"/>
      <c r="Z1431"/>
      <c r="AA1431" s="38"/>
      <c r="AB1431" s="38"/>
      <c r="AC1431" s="38"/>
      <c r="AD1431"/>
      <c r="AE1431" s="157"/>
      <c r="AF1431" s="53"/>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row>
    <row r="1432" spans="1:60" s="48" customFormat="1">
      <c r="A1432" s="38"/>
      <c r="B1432" s="152"/>
      <c r="C1432"/>
      <c r="D1432"/>
      <c r="E1432"/>
      <c r="F1432"/>
      <c r="G1432"/>
      <c r="H1432"/>
      <c r="I1432" s="173"/>
      <c r="J1432" s="17"/>
      <c r="K1432"/>
      <c r="L1432"/>
      <c r="M1432" s="38"/>
      <c r="N1432"/>
      <c r="O1432" s="38"/>
      <c r="P1432"/>
      <c r="Q1432" s="38"/>
      <c r="R1432"/>
      <c r="S1432"/>
      <c r="T1432"/>
      <c r="U1432" s="38"/>
      <c r="V1432" s="38"/>
      <c r="W1432"/>
      <c r="X1432" s="166"/>
      <c r="Y1432" s="38"/>
      <c r="Z1432"/>
      <c r="AA1432" s="38"/>
      <c r="AB1432" s="38"/>
      <c r="AC1432" s="38"/>
      <c r="AD1432"/>
      <c r="AE1432" s="157"/>
      <c r="AF1432" s="53"/>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row>
    <row r="1433" spans="1:60" s="48" customFormat="1">
      <c r="A1433" s="38"/>
      <c r="B1433" s="152"/>
      <c r="C1433"/>
      <c r="D1433"/>
      <c r="E1433"/>
      <c r="F1433"/>
      <c r="G1433"/>
      <c r="H1433"/>
      <c r="I1433" s="173"/>
      <c r="J1433" s="17"/>
      <c r="K1433"/>
      <c r="L1433"/>
      <c r="M1433" s="38"/>
      <c r="N1433"/>
      <c r="O1433" s="38"/>
      <c r="P1433"/>
      <c r="Q1433" s="38"/>
      <c r="R1433"/>
      <c r="S1433"/>
      <c r="T1433"/>
      <c r="U1433" s="38"/>
      <c r="V1433" s="38"/>
      <c r="W1433"/>
      <c r="X1433" s="166"/>
      <c r="Y1433" s="38"/>
      <c r="Z1433"/>
      <c r="AA1433" s="38"/>
      <c r="AB1433" s="38"/>
      <c r="AC1433" s="38"/>
      <c r="AD1433"/>
      <c r="AE1433" s="157"/>
      <c r="AF1433" s="5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row>
    <row r="1434" spans="1:60" s="48" customFormat="1">
      <c r="A1434" s="38"/>
      <c r="B1434" s="152"/>
      <c r="C1434"/>
      <c r="D1434"/>
      <c r="E1434"/>
      <c r="F1434"/>
      <c r="G1434"/>
      <c r="H1434"/>
      <c r="I1434" s="173"/>
      <c r="J1434" s="17"/>
      <c r="K1434"/>
      <c r="L1434"/>
      <c r="M1434" s="38"/>
      <c r="N1434"/>
      <c r="O1434" s="38"/>
      <c r="P1434"/>
      <c r="Q1434" s="38"/>
      <c r="R1434"/>
      <c r="S1434"/>
      <c r="T1434"/>
      <c r="U1434" s="38"/>
      <c r="V1434" s="38"/>
      <c r="W1434"/>
      <c r="X1434" s="166"/>
      <c r="Y1434" s="38"/>
      <c r="Z1434"/>
      <c r="AA1434" s="38"/>
      <c r="AB1434" s="38"/>
      <c r="AC1434" s="38"/>
      <c r="AD1434"/>
      <c r="AE1434" s="157"/>
      <c r="AF1434" s="53"/>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row>
    <row r="1435" spans="1:60" s="48" customFormat="1">
      <c r="A1435" s="38"/>
      <c r="B1435" s="152"/>
      <c r="C1435"/>
      <c r="D1435"/>
      <c r="E1435"/>
      <c r="F1435"/>
      <c r="G1435"/>
      <c r="H1435"/>
      <c r="I1435" s="173"/>
      <c r="J1435" s="17"/>
      <c r="K1435"/>
      <c r="L1435"/>
      <c r="M1435" s="38"/>
      <c r="N1435"/>
      <c r="O1435" s="38"/>
      <c r="P1435"/>
      <c r="Q1435" s="38"/>
      <c r="R1435"/>
      <c r="S1435"/>
      <c r="T1435"/>
      <c r="U1435" s="38"/>
      <c r="V1435" s="38"/>
      <c r="W1435"/>
      <c r="X1435" s="166"/>
      <c r="Y1435" s="38"/>
      <c r="Z1435"/>
      <c r="AA1435" s="38"/>
      <c r="AB1435" s="38"/>
      <c r="AC1435" s="38"/>
      <c r="AD1435"/>
      <c r="AE1435" s="157"/>
      <c r="AF1435" s="53"/>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row>
    <row r="1436" spans="1:60" s="48" customFormat="1">
      <c r="A1436" s="38"/>
      <c r="B1436" s="152"/>
      <c r="C1436"/>
      <c r="D1436"/>
      <c r="E1436"/>
      <c r="F1436"/>
      <c r="G1436"/>
      <c r="H1436"/>
      <c r="I1436" s="173"/>
      <c r="J1436" s="17"/>
      <c r="K1436"/>
      <c r="L1436"/>
      <c r="M1436" s="38"/>
      <c r="N1436"/>
      <c r="O1436" s="38"/>
      <c r="P1436"/>
      <c r="Q1436" s="38"/>
      <c r="R1436"/>
      <c r="S1436"/>
      <c r="T1436"/>
      <c r="U1436" s="38"/>
      <c r="V1436" s="38"/>
      <c r="W1436"/>
      <c r="X1436" s="166"/>
      <c r="Y1436" s="38"/>
      <c r="Z1436"/>
      <c r="AA1436" s="38"/>
      <c r="AB1436" s="38"/>
      <c r="AC1436" s="38"/>
      <c r="AD1436"/>
      <c r="AE1436" s="157"/>
      <c r="AF1436" s="53"/>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row>
    <row r="1437" spans="1:60" s="48" customFormat="1">
      <c r="A1437" s="38"/>
      <c r="B1437" s="152"/>
      <c r="C1437"/>
      <c r="D1437"/>
      <c r="E1437"/>
      <c r="F1437"/>
      <c r="G1437"/>
      <c r="H1437"/>
      <c r="I1437" s="173"/>
      <c r="J1437" s="17"/>
      <c r="K1437"/>
      <c r="L1437"/>
      <c r="M1437" s="38"/>
      <c r="N1437"/>
      <c r="O1437" s="38"/>
      <c r="P1437"/>
      <c r="Q1437" s="38"/>
      <c r="R1437"/>
      <c r="S1437"/>
      <c r="T1437"/>
      <c r="U1437" s="38"/>
      <c r="V1437" s="38"/>
      <c r="W1437"/>
      <c r="X1437" s="166"/>
      <c r="Y1437" s="38"/>
      <c r="Z1437"/>
      <c r="AA1437" s="38"/>
      <c r="AB1437" s="38"/>
      <c r="AC1437" s="38"/>
      <c r="AD1437"/>
      <c r="AE1437" s="157"/>
      <c r="AF1437" s="53"/>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row>
    <row r="1438" spans="1:60" s="48" customFormat="1">
      <c r="A1438" s="38"/>
      <c r="B1438" s="152"/>
      <c r="C1438"/>
      <c r="D1438"/>
      <c r="E1438"/>
      <c r="F1438"/>
      <c r="G1438"/>
      <c r="H1438"/>
      <c r="I1438" s="173"/>
      <c r="J1438" s="17"/>
      <c r="K1438"/>
      <c r="L1438"/>
      <c r="M1438" s="38"/>
      <c r="N1438"/>
      <c r="O1438" s="38"/>
      <c r="P1438"/>
      <c r="Q1438" s="38"/>
      <c r="R1438"/>
      <c r="S1438"/>
      <c r="T1438"/>
      <c r="U1438" s="38"/>
      <c r="V1438" s="38"/>
      <c r="W1438"/>
      <c r="X1438" s="166"/>
      <c r="Y1438" s="38"/>
      <c r="Z1438"/>
      <c r="AA1438" s="38"/>
      <c r="AB1438" s="38"/>
      <c r="AC1438" s="38"/>
      <c r="AD1438"/>
      <c r="AE1438" s="157"/>
      <c r="AF1438" s="53"/>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row>
    <row r="1439" spans="1:60" s="48" customFormat="1">
      <c r="A1439" s="38"/>
      <c r="B1439" s="152"/>
      <c r="C1439"/>
      <c r="D1439"/>
      <c r="E1439"/>
      <c r="F1439"/>
      <c r="G1439"/>
      <c r="H1439"/>
      <c r="I1439" s="173"/>
      <c r="J1439" s="17"/>
      <c r="K1439"/>
      <c r="L1439"/>
      <c r="M1439" s="38"/>
      <c r="N1439"/>
      <c r="O1439" s="38"/>
      <c r="P1439"/>
      <c r="Q1439" s="38"/>
      <c r="R1439"/>
      <c r="S1439"/>
      <c r="T1439"/>
      <c r="U1439" s="38"/>
      <c r="V1439" s="38"/>
      <c r="W1439"/>
      <c r="X1439" s="166"/>
      <c r="Y1439" s="38"/>
      <c r="Z1439"/>
      <c r="AA1439" s="38"/>
      <c r="AB1439" s="38"/>
      <c r="AC1439" s="38"/>
      <c r="AD1439"/>
      <c r="AE1439" s="157"/>
      <c r="AF1439" s="53"/>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row>
    <row r="1440" spans="1:60" s="48" customFormat="1">
      <c r="A1440" s="38"/>
      <c r="B1440" s="152"/>
      <c r="C1440"/>
      <c r="D1440"/>
      <c r="E1440"/>
      <c r="F1440"/>
      <c r="G1440"/>
      <c r="H1440"/>
      <c r="I1440" s="173"/>
      <c r="J1440" s="17"/>
      <c r="K1440"/>
      <c r="L1440"/>
      <c r="M1440" s="38"/>
      <c r="N1440"/>
      <c r="O1440" s="38"/>
      <c r="P1440"/>
      <c r="Q1440" s="38"/>
      <c r="R1440"/>
      <c r="S1440"/>
      <c r="T1440"/>
      <c r="U1440" s="38"/>
      <c r="V1440" s="38"/>
      <c r="W1440"/>
      <c r="X1440" s="166"/>
      <c r="Y1440" s="38"/>
      <c r="Z1440"/>
      <c r="AA1440" s="38"/>
      <c r="AB1440" s="38"/>
      <c r="AC1440" s="38"/>
      <c r="AD1440"/>
      <c r="AE1440" s="157"/>
      <c r="AF1440" s="53"/>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row>
    <row r="1441" spans="1:60" s="48" customFormat="1">
      <c r="A1441" s="38"/>
      <c r="B1441" s="152"/>
      <c r="C1441"/>
      <c r="D1441"/>
      <c r="E1441"/>
      <c r="F1441"/>
      <c r="G1441"/>
      <c r="H1441"/>
      <c r="I1441" s="173"/>
      <c r="J1441" s="17"/>
      <c r="K1441"/>
      <c r="L1441"/>
      <c r="M1441" s="38"/>
      <c r="N1441"/>
      <c r="O1441" s="38"/>
      <c r="P1441"/>
      <c r="Q1441" s="38"/>
      <c r="R1441"/>
      <c r="S1441"/>
      <c r="T1441"/>
      <c r="U1441" s="38"/>
      <c r="V1441" s="38"/>
      <c r="W1441"/>
      <c r="X1441" s="166"/>
      <c r="Y1441" s="38"/>
      <c r="Z1441"/>
      <c r="AA1441" s="38"/>
      <c r="AB1441" s="38"/>
      <c r="AC1441" s="38"/>
      <c r="AD1441"/>
      <c r="AE1441" s="157"/>
      <c r="AF1441" s="53"/>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row>
    <row r="1442" spans="1:60" s="48" customFormat="1">
      <c r="A1442" s="38"/>
      <c r="B1442" s="152"/>
      <c r="C1442"/>
      <c r="D1442"/>
      <c r="E1442"/>
      <c r="F1442"/>
      <c r="G1442"/>
      <c r="H1442"/>
      <c r="I1442" s="173"/>
      <c r="J1442" s="17"/>
      <c r="K1442"/>
      <c r="L1442"/>
      <c r="M1442" s="38"/>
      <c r="N1442"/>
      <c r="O1442" s="38"/>
      <c r="P1442"/>
      <c r="Q1442" s="38"/>
      <c r="R1442"/>
      <c r="S1442"/>
      <c r="T1442"/>
      <c r="U1442" s="38"/>
      <c r="V1442" s="38"/>
      <c r="W1442"/>
      <c r="X1442" s="166"/>
      <c r="Y1442" s="38"/>
      <c r="Z1442"/>
      <c r="AA1442" s="38"/>
      <c r="AB1442" s="38"/>
      <c r="AC1442" s="38"/>
      <c r="AD1442"/>
      <c r="AE1442" s="157"/>
      <c r="AF1442" s="53"/>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row>
    <row r="1443" spans="1:60" s="48" customFormat="1">
      <c r="A1443" s="38"/>
      <c r="B1443" s="152"/>
      <c r="C1443"/>
      <c r="D1443"/>
      <c r="E1443"/>
      <c r="F1443"/>
      <c r="G1443"/>
      <c r="H1443"/>
      <c r="I1443" s="173"/>
      <c r="J1443" s="17"/>
      <c r="K1443"/>
      <c r="L1443"/>
      <c r="M1443" s="38"/>
      <c r="N1443"/>
      <c r="O1443" s="38"/>
      <c r="P1443"/>
      <c r="Q1443" s="38"/>
      <c r="R1443"/>
      <c r="S1443"/>
      <c r="T1443"/>
      <c r="U1443" s="38"/>
      <c r="V1443" s="38"/>
      <c r="W1443"/>
      <c r="X1443" s="166"/>
      <c r="Y1443" s="38"/>
      <c r="Z1443"/>
      <c r="AA1443" s="38"/>
      <c r="AB1443" s="38"/>
      <c r="AC1443" s="38"/>
      <c r="AD1443"/>
      <c r="AE1443" s="157"/>
      <c r="AF1443" s="5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row>
    <row r="1444" spans="1:60" s="48" customFormat="1">
      <c r="A1444" s="38"/>
      <c r="B1444" s="152"/>
      <c r="C1444"/>
      <c r="D1444"/>
      <c r="E1444"/>
      <c r="F1444"/>
      <c r="G1444"/>
      <c r="H1444"/>
      <c r="I1444" s="173"/>
      <c r="J1444" s="17"/>
      <c r="K1444"/>
      <c r="L1444"/>
      <c r="M1444" s="38"/>
      <c r="N1444"/>
      <c r="O1444" s="38"/>
      <c r="P1444"/>
      <c r="Q1444" s="38"/>
      <c r="R1444"/>
      <c r="S1444"/>
      <c r="T1444"/>
      <c r="U1444" s="38"/>
      <c r="V1444" s="38"/>
      <c r="W1444"/>
      <c r="X1444" s="166"/>
      <c r="Y1444" s="38"/>
      <c r="Z1444"/>
      <c r="AA1444" s="38"/>
      <c r="AB1444" s="38"/>
      <c r="AC1444" s="38"/>
      <c r="AD1444"/>
      <c r="AE1444" s="157"/>
      <c r="AF1444" s="53"/>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row>
    <row r="1445" spans="1:60" s="48" customFormat="1">
      <c r="A1445" s="38"/>
      <c r="B1445" s="152"/>
      <c r="C1445"/>
      <c r="D1445"/>
      <c r="E1445"/>
      <c r="F1445"/>
      <c r="G1445"/>
      <c r="H1445"/>
      <c r="I1445" s="173"/>
      <c r="J1445" s="17"/>
      <c r="K1445"/>
      <c r="L1445"/>
      <c r="M1445" s="38"/>
      <c r="N1445"/>
      <c r="O1445" s="38"/>
      <c r="P1445"/>
      <c r="Q1445" s="38"/>
      <c r="R1445"/>
      <c r="S1445"/>
      <c r="T1445"/>
      <c r="U1445" s="38"/>
      <c r="V1445" s="38"/>
      <c r="W1445"/>
      <c r="X1445" s="166"/>
      <c r="Y1445" s="38"/>
      <c r="Z1445"/>
      <c r="AA1445" s="38"/>
      <c r="AB1445" s="38"/>
      <c r="AC1445" s="38"/>
      <c r="AD1445"/>
      <c r="AE1445" s="157"/>
      <c r="AF1445" s="53"/>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row>
    <row r="1446" spans="1:60" s="48" customFormat="1">
      <c r="A1446" s="38"/>
      <c r="B1446" s="152"/>
      <c r="C1446"/>
      <c r="D1446"/>
      <c r="E1446"/>
      <c r="F1446"/>
      <c r="G1446"/>
      <c r="H1446"/>
      <c r="I1446" s="173"/>
      <c r="J1446" s="17"/>
      <c r="K1446"/>
      <c r="L1446"/>
      <c r="M1446" s="38"/>
      <c r="N1446"/>
      <c r="O1446" s="38"/>
      <c r="P1446"/>
      <c r="Q1446" s="38"/>
      <c r="R1446"/>
      <c r="S1446"/>
      <c r="T1446"/>
      <c r="U1446" s="38"/>
      <c r="V1446" s="38"/>
      <c r="W1446"/>
      <c r="X1446" s="166"/>
      <c r="Y1446" s="38"/>
      <c r="Z1446"/>
      <c r="AA1446" s="38"/>
      <c r="AB1446" s="38"/>
      <c r="AC1446" s="38"/>
      <c r="AD1446"/>
      <c r="AE1446" s="157"/>
      <c r="AF1446" s="53"/>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row>
    <row r="1447" spans="1:60" s="48" customFormat="1">
      <c r="A1447" s="38"/>
      <c r="B1447" s="152"/>
      <c r="C1447"/>
      <c r="D1447"/>
      <c r="E1447"/>
      <c r="F1447"/>
      <c r="G1447"/>
      <c r="H1447"/>
      <c r="I1447" s="173"/>
      <c r="J1447" s="17"/>
      <c r="K1447"/>
      <c r="L1447"/>
      <c r="M1447" s="38"/>
      <c r="N1447"/>
      <c r="O1447" s="38"/>
      <c r="P1447"/>
      <c r="Q1447" s="38"/>
      <c r="R1447"/>
      <c r="S1447"/>
      <c r="T1447"/>
      <c r="U1447" s="38"/>
      <c r="V1447" s="38"/>
      <c r="W1447"/>
      <c r="X1447" s="166"/>
      <c r="Y1447" s="38"/>
      <c r="Z1447"/>
      <c r="AA1447" s="38"/>
      <c r="AB1447" s="38"/>
      <c r="AC1447" s="38"/>
      <c r="AD1447"/>
      <c r="AE1447" s="157"/>
      <c r="AF1447" s="53"/>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row>
    <row r="1448" spans="1:60" s="48" customFormat="1">
      <c r="A1448" s="38"/>
      <c r="B1448" s="152"/>
      <c r="C1448"/>
      <c r="D1448"/>
      <c r="E1448"/>
      <c r="F1448"/>
      <c r="G1448"/>
      <c r="H1448"/>
      <c r="I1448" s="173"/>
      <c r="J1448" s="17"/>
      <c r="K1448"/>
      <c r="L1448"/>
      <c r="M1448" s="38"/>
      <c r="N1448"/>
      <c r="O1448" s="38"/>
      <c r="P1448"/>
      <c r="Q1448" s="38"/>
      <c r="R1448"/>
      <c r="S1448"/>
      <c r="T1448"/>
      <c r="U1448" s="38"/>
      <c r="V1448" s="38"/>
      <c r="W1448"/>
      <c r="X1448" s="166"/>
      <c r="Y1448" s="38"/>
      <c r="Z1448"/>
      <c r="AA1448" s="38"/>
      <c r="AB1448" s="38"/>
      <c r="AC1448" s="38"/>
      <c r="AD1448"/>
      <c r="AE1448" s="157"/>
      <c r="AF1448" s="53"/>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row>
    <row r="1449" spans="1:60" s="48" customFormat="1">
      <c r="A1449" s="38"/>
      <c r="B1449" s="152"/>
      <c r="C1449"/>
      <c r="D1449"/>
      <c r="E1449"/>
      <c r="F1449"/>
      <c r="G1449"/>
      <c r="H1449"/>
      <c r="I1449" s="173"/>
      <c r="J1449" s="17"/>
      <c r="K1449"/>
      <c r="L1449"/>
      <c r="M1449" s="38"/>
      <c r="N1449"/>
      <c r="O1449" s="38"/>
      <c r="P1449"/>
      <c r="Q1449" s="38"/>
      <c r="R1449"/>
      <c r="S1449"/>
      <c r="T1449"/>
      <c r="U1449" s="38"/>
      <c r="V1449" s="38"/>
      <c r="W1449"/>
      <c r="X1449" s="166"/>
      <c r="Y1449" s="38"/>
      <c r="Z1449"/>
      <c r="AA1449" s="38"/>
      <c r="AB1449" s="38"/>
      <c r="AC1449" s="38"/>
      <c r="AD1449"/>
      <c r="AE1449" s="157"/>
      <c r="AF1449" s="53"/>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row>
    <row r="1450" spans="1:60" s="48" customFormat="1">
      <c r="A1450" s="38"/>
      <c r="B1450" s="152"/>
      <c r="C1450"/>
      <c r="D1450"/>
      <c r="E1450"/>
      <c r="F1450"/>
      <c r="G1450"/>
      <c r="H1450"/>
      <c r="I1450" s="173"/>
      <c r="J1450" s="17"/>
      <c r="K1450"/>
      <c r="L1450"/>
      <c r="M1450" s="38"/>
      <c r="N1450"/>
      <c r="O1450" s="38"/>
      <c r="P1450"/>
      <c r="Q1450" s="38"/>
      <c r="R1450"/>
      <c r="S1450"/>
      <c r="T1450"/>
      <c r="U1450" s="38"/>
      <c r="V1450" s="38"/>
      <c r="W1450"/>
      <c r="X1450" s="166"/>
      <c r="Y1450" s="38"/>
      <c r="Z1450"/>
      <c r="AA1450" s="38"/>
      <c r="AB1450" s="38"/>
      <c r="AC1450" s="38"/>
      <c r="AD1450"/>
      <c r="AE1450" s="157"/>
      <c r="AF1450" s="53"/>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row>
    <row r="1451" spans="1:60" s="48" customFormat="1">
      <c r="A1451" s="38"/>
      <c r="B1451" s="152"/>
      <c r="C1451"/>
      <c r="D1451"/>
      <c r="E1451"/>
      <c r="F1451"/>
      <c r="G1451"/>
      <c r="H1451"/>
      <c r="I1451" s="173"/>
      <c r="J1451" s="17"/>
      <c r="K1451"/>
      <c r="L1451"/>
      <c r="M1451" s="38"/>
      <c r="N1451"/>
      <c r="O1451" s="38"/>
      <c r="P1451"/>
      <c r="Q1451" s="38"/>
      <c r="R1451"/>
      <c r="S1451"/>
      <c r="T1451"/>
      <c r="U1451" s="38"/>
      <c r="V1451" s="38"/>
      <c r="W1451"/>
      <c r="X1451" s="166"/>
      <c r="Y1451" s="38"/>
      <c r="Z1451"/>
      <c r="AA1451" s="38"/>
      <c r="AB1451" s="38"/>
      <c r="AC1451" s="38"/>
      <c r="AD1451"/>
      <c r="AE1451" s="157"/>
      <c r="AF1451" s="53"/>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row>
    <row r="1452" spans="1:60" s="48" customFormat="1">
      <c r="A1452" s="38"/>
      <c r="B1452" s="152"/>
      <c r="C1452"/>
      <c r="D1452"/>
      <c r="E1452"/>
      <c r="F1452"/>
      <c r="G1452"/>
      <c r="H1452"/>
      <c r="I1452" s="173"/>
      <c r="J1452" s="17"/>
      <c r="K1452"/>
      <c r="L1452"/>
      <c r="M1452" s="38"/>
      <c r="N1452"/>
      <c r="O1452" s="38"/>
      <c r="P1452"/>
      <c r="Q1452" s="38"/>
      <c r="R1452"/>
      <c r="S1452"/>
      <c r="T1452"/>
      <c r="U1452" s="38"/>
      <c r="V1452" s="38"/>
      <c r="W1452"/>
      <c r="X1452" s="166"/>
      <c r="Y1452" s="38"/>
      <c r="Z1452"/>
      <c r="AA1452" s="38"/>
      <c r="AB1452" s="38"/>
      <c r="AC1452" s="38"/>
      <c r="AD1452"/>
      <c r="AE1452" s="157"/>
      <c r="AF1452" s="53"/>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row>
    <row r="1453" spans="1:60" s="48" customFormat="1">
      <c r="A1453" s="38"/>
      <c r="B1453" s="152"/>
      <c r="C1453"/>
      <c r="D1453"/>
      <c r="E1453"/>
      <c r="F1453"/>
      <c r="G1453"/>
      <c r="H1453"/>
      <c r="I1453" s="173"/>
      <c r="J1453" s="17"/>
      <c r="K1453"/>
      <c r="L1453"/>
      <c r="M1453" s="38"/>
      <c r="N1453"/>
      <c r="O1453" s="38"/>
      <c r="P1453"/>
      <c r="Q1453" s="38"/>
      <c r="R1453"/>
      <c r="S1453"/>
      <c r="T1453"/>
      <c r="U1453" s="38"/>
      <c r="V1453" s="38"/>
      <c r="W1453"/>
      <c r="X1453" s="166"/>
      <c r="Y1453" s="38"/>
      <c r="Z1453"/>
      <c r="AA1453" s="38"/>
      <c r="AB1453" s="38"/>
      <c r="AC1453" s="38"/>
      <c r="AD1453"/>
      <c r="AE1453" s="157"/>
      <c r="AF1453" s="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row>
    <row r="1454" spans="1:60" s="48" customFormat="1">
      <c r="A1454" s="38"/>
      <c r="B1454" s="152"/>
      <c r="C1454"/>
      <c r="D1454"/>
      <c r="E1454"/>
      <c r="F1454"/>
      <c r="G1454"/>
      <c r="H1454"/>
      <c r="I1454" s="173"/>
      <c r="J1454" s="17"/>
      <c r="K1454"/>
      <c r="L1454"/>
      <c r="M1454" s="38"/>
      <c r="N1454"/>
      <c r="O1454" s="38"/>
      <c r="P1454"/>
      <c r="Q1454" s="38"/>
      <c r="R1454"/>
      <c r="S1454"/>
      <c r="T1454"/>
      <c r="U1454" s="38"/>
      <c r="V1454" s="38"/>
      <c r="W1454"/>
      <c r="X1454" s="166"/>
      <c r="Y1454" s="38"/>
      <c r="Z1454"/>
      <c r="AA1454" s="38"/>
      <c r="AB1454" s="38"/>
      <c r="AC1454" s="38"/>
      <c r="AD1454"/>
      <c r="AE1454" s="157"/>
      <c r="AF1454" s="53"/>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row>
    <row r="1455" spans="1:60" s="48" customFormat="1">
      <c r="A1455" s="38"/>
      <c r="B1455" s="152"/>
      <c r="C1455"/>
      <c r="D1455"/>
      <c r="E1455"/>
      <c r="F1455"/>
      <c r="G1455"/>
      <c r="H1455"/>
      <c r="I1455" s="173"/>
      <c r="J1455" s="17"/>
      <c r="K1455"/>
      <c r="L1455"/>
      <c r="M1455" s="38"/>
      <c r="N1455"/>
      <c r="O1455" s="38"/>
      <c r="P1455"/>
      <c r="Q1455" s="38"/>
      <c r="R1455"/>
      <c r="S1455"/>
      <c r="T1455"/>
      <c r="U1455" s="38"/>
      <c r="V1455" s="38"/>
      <c r="W1455"/>
      <c r="X1455" s="166"/>
      <c r="Y1455" s="38"/>
      <c r="Z1455"/>
      <c r="AA1455" s="38"/>
      <c r="AB1455" s="38"/>
      <c r="AC1455" s="38"/>
      <c r="AD1455"/>
      <c r="AE1455" s="157"/>
      <c r="AF1455" s="53"/>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row>
    <row r="1456" spans="1:60" s="48" customFormat="1">
      <c r="A1456" s="38"/>
      <c r="B1456" s="152"/>
      <c r="C1456"/>
      <c r="D1456"/>
      <c r="E1456"/>
      <c r="F1456"/>
      <c r="G1456"/>
      <c r="H1456"/>
      <c r="I1456" s="173"/>
      <c r="J1456" s="17"/>
      <c r="K1456"/>
      <c r="L1456"/>
      <c r="M1456" s="38"/>
      <c r="N1456"/>
      <c r="O1456" s="38"/>
      <c r="P1456"/>
      <c r="Q1456" s="38"/>
      <c r="R1456"/>
      <c r="S1456"/>
      <c r="T1456"/>
      <c r="U1456" s="38"/>
      <c r="V1456" s="38"/>
      <c r="W1456"/>
      <c r="X1456" s="166"/>
      <c r="Y1456" s="38"/>
      <c r="Z1456"/>
      <c r="AA1456" s="38"/>
      <c r="AB1456" s="38"/>
      <c r="AC1456" s="38"/>
      <c r="AD1456"/>
      <c r="AE1456" s="157"/>
      <c r="AF1456" s="53"/>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row>
    <row r="1457" spans="1:60" s="48" customFormat="1">
      <c r="A1457" s="38"/>
      <c r="B1457" s="152"/>
      <c r="C1457"/>
      <c r="D1457"/>
      <c r="E1457"/>
      <c r="F1457"/>
      <c r="G1457"/>
      <c r="H1457"/>
      <c r="I1457" s="173"/>
      <c r="J1457" s="17"/>
      <c r="K1457"/>
      <c r="L1457"/>
      <c r="M1457" s="38"/>
      <c r="N1457"/>
      <c r="O1457" s="38"/>
      <c r="P1457"/>
      <c r="Q1457" s="38"/>
      <c r="R1457"/>
      <c r="S1457"/>
      <c r="T1457"/>
      <c r="U1457" s="38"/>
      <c r="V1457" s="38"/>
      <c r="W1457"/>
      <c r="X1457" s="166"/>
      <c r="Y1457" s="38"/>
      <c r="Z1457"/>
      <c r="AA1457" s="38"/>
      <c r="AB1457" s="38"/>
      <c r="AC1457" s="38"/>
      <c r="AD1457"/>
      <c r="AE1457" s="157"/>
      <c r="AF1457" s="53"/>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row>
    <row r="1458" spans="1:60" s="48" customFormat="1">
      <c r="A1458" s="38"/>
      <c r="B1458" s="152"/>
      <c r="C1458"/>
      <c r="D1458"/>
      <c r="E1458"/>
      <c r="F1458"/>
      <c r="G1458"/>
      <c r="H1458"/>
      <c r="I1458" s="173"/>
      <c r="J1458" s="17"/>
      <c r="K1458"/>
      <c r="L1458"/>
      <c r="M1458" s="38"/>
      <c r="N1458"/>
      <c r="O1458" s="38"/>
      <c r="P1458"/>
      <c r="Q1458" s="38"/>
      <c r="R1458"/>
      <c r="S1458"/>
      <c r="T1458"/>
      <c r="U1458" s="38"/>
      <c r="V1458" s="38"/>
      <c r="W1458"/>
      <c r="X1458" s="166"/>
      <c r="Y1458" s="38"/>
      <c r="Z1458"/>
      <c r="AA1458" s="38"/>
      <c r="AB1458" s="38"/>
      <c r="AC1458" s="38"/>
      <c r="AD1458"/>
      <c r="AE1458" s="157"/>
      <c r="AF1458" s="53"/>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row>
    <row r="1459" spans="1:60" s="48" customFormat="1">
      <c r="A1459" s="38"/>
      <c r="B1459" s="152"/>
      <c r="C1459"/>
      <c r="D1459"/>
      <c r="E1459"/>
      <c r="F1459"/>
      <c r="G1459"/>
      <c r="H1459"/>
      <c r="I1459" s="173"/>
      <c r="J1459" s="17"/>
      <c r="K1459"/>
      <c r="L1459"/>
      <c r="M1459" s="38"/>
      <c r="N1459"/>
      <c r="O1459" s="38"/>
      <c r="P1459"/>
      <c r="Q1459" s="38"/>
      <c r="R1459"/>
      <c r="S1459"/>
      <c r="T1459"/>
      <c r="U1459" s="38"/>
      <c r="V1459" s="38"/>
      <c r="W1459"/>
      <c r="X1459" s="166"/>
      <c r="Y1459" s="38"/>
      <c r="Z1459"/>
      <c r="AA1459" s="38"/>
      <c r="AB1459" s="38"/>
      <c r="AC1459" s="38"/>
      <c r="AD1459"/>
      <c r="AE1459" s="157"/>
      <c r="AF1459" s="53"/>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row>
    <row r="1460" spans="1:60" s="48" customFormat="1">
      <c r="A1460" s="38"/>
      <c r="B1460" s="152"/>
      <c r="C1460"/>
      <c r="D1460"/>
      <c r="E1460"/>
      <c r="F1460"/>
      <c r="G1460"/>
      <c r="H1460"/>
      <c r="I1460" s="173"/>
      <c r="J1460" s="17"/>
      <c r="K1460"/>
      <c r="L1460"/>
      <c r="M1460" s="38"/>
      <c r="N1460"/>
      <c r="O1460" s="38"/>
      <c r="P1460"/>
      <c r="Q1460" s="38"/>
      <c r="R1460"/>
      <c r="S1460"/>
      <c r="T1460"/>
      <c r="U1460" s="38"/>
      <c r="V1460" s="38"/>
      <c r="W1460"/>
      <c r="X1460" s="166"/>
      <c r="Y1460" s="38"/>
      <c r="Z1460"/>
      <c r="AA1460" s="38"/>
      <c r="AB1460" s="38"/>
      <c r="AC1460" s="38"/>
      <c r="AD1460"/>
      <c r="AE1460" s="157"/>
      <c r="AF1460" s="53"/>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row>
    <row r="1461" spans="1:60" s="48" customFormat="1">
      <c r="A1461" s="38"/>
      <c r="B1461" s="152"/>
      <c r="C1461"/>
      <c r="D1461"/>
      <c r="E1461"/>
      <c r="F1461"/>
      <c r="G1461"/>
      <c r="H1461"/>
      <c r="I1461" s="173"/>
      <c r="J1461" s="17"/>
      <c r="K1461"/>
      <c r="L1461"/>
      <c r="M1461" s="38"/>
      <c r="N1461"/>
      <c r="O1461" s="38"/>
      <c r="P1461"/>
      <c r="Q1461" s="38"/>
      <c r="R1461"/>
      <c r="S1461"/>
      <c r="T1461"/>
      <c r="U1461" s="38"/>
      <c r="V1461" s="38"/>
      <c r="W1461"/>
      <c r="X1461" s="166"/>
      <c r="Y1461" s="38"/>
      <c r="Z1461"/>
      <c r="AA1461" s="38"/>
      <c r="AB1461" s="38"/>
      <c r="AC1461" s="38"/>
      <c r="AD1461"/>
      <c r="AE1461" s="157"/>
      <c r="AF1461" s="53"/>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row>
    <row r="1462" spans="1:60" s="48" customFormat="1">
      <c r="A1462" s="38"/>
      <c r="B1462" s="152"/>
      <c r="C1462"/>
      <c r="D1462"/>
      <c r="E1462"/>
      <c r="F1462"/>
      <c r="G1462"/>
      <c r="H1462"/>
      <c r="I1462" s="173"/>
      <c r="J1462" s="17"/>
      <c r="K1462"/>
      <c r="L1462"/>
      <c r="M1462" s="38"/>
      <c r="N1462"/>
      <c r="O1462" s="38"/>
      <c r="P1462"/>
      <c r="Q1462" s="38"/>
      <c r="R1462"/>
      <c r="S1462"/>
      <c r="T1462"/>
      <c r="U1462" s="38"/>
      <c r="V1462" s="38"/>
      <c r="W1462"/>
      <c r="X1462" s="166"/>
      <c r="Y1462" s="38"/>
      <c r="Z1462"/>
      <c r="AA1462" s="38"/>
      <c r="AB1462" s="38"/>
      <c r="AC1462" s="38"/>
      <c r="AD1462"/>
      <c r="AE1462" s="157"/>
      <c r="AF1462" s="53"/>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row>
    <row r="1463" spans="1:60" s="48" customFormat="1">
      <c r="A1463" s="38"/>
      <c r="B1463" s="152"/>
      <c r="C1463"/>
      <c r="D1463"/>
      <c r="E1463"/>
      <c r="F1463"/>
      <c r="G1463"/>
      <c r="H1463"/>
      <c r="I1463" s="173"/>
      <c r="J1463" s="17"/>
      <c r="K1463"/>
      <c r="L1463"/>
      <c r="M1463" s="38"/>
      <c r="N1463"/>
      <c r="O1463" s="38"/>
      <c r="P1463"/>
      <c r="Q1463" s="38"/>
      <c r="R1463"/>
      <c r="S1463"/>
      <c r="T1463"/>
      <c r="U1463" s="38"/>
      <c r="V1463" s="38"/>
      <c r="W1463"/>
      <c r="X1463" s="166"/>
      <c r="Y1463" s="38"/>
      <c r="Z1463"/>
      <c r="AA1463" s="38"/>
      <c r="AB1463" s="38"/>
      <c r="AC1463" s="38"/>
      <c r="AD1463"/>
      <c r="AE1463" s="157"/>
      <c r="AF1463" s="5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row>
    <row r="1464" spans="1:60" s="48" customFormat="1">
      <c r="A1464" s="38"/>
      <c r="B1464" s="152"/>
      <c r="C1464"/>
      <c r="D1464"/>
      <c r="E1464"/>
      <c r="F1464"/>
      <c r="G1464"/>
      <c r="H1464"/>
      <c r="I1464" s="173"/>
      <c r="J1464" s="17"/>
      <c r="K1464"/>
      <c r="L1464"/>
      <c r="M1464" s="38"/>
      <c r="N1464"/>
      <c r="O1464" s="38"/>
      <c r="P1464"/>
      <c r="Q1464" s="38"/>
      <c r="R1464"/>
      <c r="S1464"/>
      <c r="T1464"/>
      <c r="U1464" s="38"/>
      <c r="V1464" s="38"/>
      <c r="W1464"/>
      <c r="X1464" s="166"/>
      <c r="Y1464" s="38"/>
      <c r="Z1464"/>
      <c r="AA1464" s="38"/>
      <c r="AB1464" s="38"/>
      <c r="AC1464" s="38"/>
      <c r="AD1464"/>
      <c r="AE1464" s="157"/>
      <c r="AF1464" s="53"/>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row>
    <row r="1465" spans="1:60" s="48" customFormat="1">
      <c r="A1465" s="38"/>
      <c r="B1465" s="152"/>
      <c r="C1465"/>
      <c r="D1465"/>
      <c r="E1465"/>
      <c r="F1465"/>
      <c r="G1465"/>
      <c r="H1465"/>
      <c r="I1465" s="173"/>
      <c r="J1465" s="17"/>
      <c r="K1465"/>
      <c r="L1465"/>
      <c r="M1465" s="38"/>
      <c r="N1465"/>
      <c r="O1465" s="38"/>
      <c r="P1465"/>
      <c r="Q1465" s="38"/>
      <c r="R1465"/>
      <c r="S1465"/>
      <c r="T1465"/>
      <c r="U1465" s="38"/>
      <c r="V1465" s="38"/>
      <c r="W1465"/>
      <c r="X1465" s="166"/>
      <c r="Y1465" s="38"/>
      <c r="Z1465"/>
      <c r="AA1465" s="38"/>
      <c r="AB1465" s="38"/>
      <c r="AC1465" s="38"/>
      <c r="AD1465"/>
      <c r="AE1465" s="157"/>
      <c r="AF1465" s="53"/>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row>
    <row r="1466" spans="1:60" s="48" customFormat="1">
      <c r="A1466" s="38"/>
      <c r="B1466" s="152"/>
      <c r="C1466"/>
      <c r="D1466"/>
      <c r="E1466"/>
      <c r="F1466"/>
      <c r="G1466"/>
      <c r="H1466"/>
      <c r="I1466" s="173"/>
      <c r="J1466" s="17"/>
      <c r="K1466"/>
      <c r="L1466"/>
      <c r="M1466" s="38"/>
      <c r="N1466"/>
      <c r="O1466" s="38"/>
      <c r="P1466"/>
      <c r="Q1466" s="38"/>
      <c r="R1466"/>
      <c r="S1466"/>
      <c r="T1466"/>
      <c r="U1466" s="38"/>
      <c r="V1466" s="38"/>
      <c r="W1466"/>
      <c r="X1466" s="166"/>
      <c r="Y1466" s="38"/>
      <c r="Z1466"/>
      <c r="AA1466" s="38"/>
      <c r="AB1466" s="38"/>
      <c r="AC1466" s="38"/>
      <c r="AD1466"/>
      <c r="AE1466" s="157"/>
      <c r="AF1466" s="53"/>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row>
    <row r="1467" spans="1:60" s="48" customFormat="1">
      <c r="A1467" s="38"/>
      <c r="B1467" s="152"/>
      <c r="C1467"/>
      <c r="D1467"/>
      <c r="E1467"/>
      <c r="F1467"/>
      <c r="G1467"/>
      <c r="H1467"/>
      <c r="I1467" s="173"/>
      <c r="J1467" s="17"/>
      <c r="K1467"/>
      <c r="L1467"/>
      <c r="M1467" s="38"/>
      <c r="N1467"/>
      <c r="O1467" s="38"/>
      <c r="P1467"/>
      <c r="Q1467" s="38"/>
      <c r="R1467"/>
      <c r="S1467"/>
      <c r="T1467"/>
      <c r="U1467" s="38"/>
      <c r="V1467" s="38"/>
      <c r="W1467"/>
      <c r="X1467" s="166"/>
      <c r="Y1467" s="38"/>
      <c r="Z1467"/>
      <c r="AA1467" s="38"/>
      <c r="AB1467" s="38"/>
      <c r="AC1467" s="38"/>
      <c r="AD1467"/>
      <c r="AE1467" s="157"/>
      <c r="AF1467" s="53"/>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row>
    <row r="1468" spans="1:60" s="48" customFormat="1">
      <c r="A1468" s="38"/>
      <c r="B1468" s="152"/>
      <c r="C1468"/>
      <c r="D1468"/>
      <c r="E1468"/>
      <c r="F1468"/>
      <c r="G1468"/>
      <c r="H1468"/>
      <c r="I1468" s="173"/>
      <c r="J1468" s="17"/>
      <c r="K1468"/>
      <c r="L1468"/>
      <c r="M1468" s="38"/>
      <c r="N1468"/>
      <c r="O1468" s="38"/>
      <c r="P1468"/>
      <c r="Q1468" s="38"/>
      <c r="R1468"/>
      <c r="S1468"/>
      <c r="T1468"/>
      <c r="U1468" s="38"/>
      <c r="V1468" s="38"/>
      <c r="W1468"/>
      <c r="X1468" s="166"/>
      <c r="Y1468" s="38"/>
      <c r="Z1468"/>
      <c r="AA1468" s="38"/>
      <c r="AB1468" s="38"/>
      <c r="AC1468" s="38"/>
      <c r="AD1468"/>
      <c r="AE1468" s="157"/>
      <c r="AF1468" s="53"/>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row>
    <row r="1469" spans="1:60" s="48" customFormat="1">
      <c r="A1469" s="38"/>
      <c r="B1469" s="152"/>
      <c r="C1469"/>
      <c r="D1469"/>
      <c r="E1469"/>
      <c r="F1469"/>
      <c r="G1469"/>
      <c r="H1469"/>
      <c r="I1469" s="173"/>
      <c r="J1469" s="17"/>
      <c r="K1469"/>
      <c r="L1469"/>
      <c r="M1469" s="38"/>
      <c r="N1469"/>
      <c r="O1469" s="38"/>
      <c r="P1469"/>
      <c r="Q1469" s="38"/>
      <c r="R1469"/>
      <c r="S1469"/>
      <c r="T1469"/>
      <c r="U1469" s="38"/>
      <c r="V1469" s="38"/>
      <c r="W1469"/>
      <c r="X1469" s="166"/>
      <c r="Y1469" s="38"/>
      <c r="Z1469"/>
      <c r="AA1469" s="38"/>
      <c r="AB1469" s="38"/>
      <c r="AC1469" s="38"/>
      <c r="AD1469"/>
      <c r="AE1469" s="157"/>
      <c r="AF1469" s="53"/>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row>
    <row r="1470" spans="1:60" s="48" customFormat="1">
      <c r="A1470" s="38"/>
      <c r="B1470" s="152"/>
      <c r="C1470"/>
      <c r="D1470"/>
      <c r="E1470"/>
      <c r="F1470"/>
      <c r="G1470"/>
      <c r="H1470"/>
      <c r="I1470" s="173"/>
      <c r="J1470" s="17"/>
      <c r="K1470"/>
      <c r="L1470"/>
      <c r="M1470" s="38"/>
      <c r="N1470"/>
      <c r="O1470" s="38"/>
      <c r="P1470"/>
      <c r="Q1470" s="38"/>
      <c r="R1470"/>
      <c r="S1470"/>
      <c r="T1470"/>
      <c r="U1470" s="38"/>
      <c r="V1470" s="38"/>
      <c r="W1470"/>
      <c r="X1470" s="166"/>
      <c r="Y1470" s="38"/>
      <c r="Z1470"/>
      <c r="AA1470" s="38"/>
      <c r="AB1470" s="38"/>
      <c r="AC1470" s="38"/>
      <c r="AD1470"/>
      <c r="AE1470" s="157"/>
      <c r="AF1470" s="53"/>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row>
    <row r="1471" spans="1:60" s="48" customFormat="1">
      <c r="A1471" s="38"/>
      <c r="B1471" s="152"/>
      <c r="C1471"/>
      <c r="D1471"/>
      <c r="E1471"/>
      <c r="F1471"/>
      <c r="G1471"/>
      <c r="H1471"/>
      <c r="I1471" s="173"/>
      <c r="J1471" s="17"/>
      <c r="K1471"/>
      <c r="L1471"/>
      <c r="M1471" s="38"/>
      <c r="N1471"/>
      <c r="O1471" s="38"/>
      <c r="P1471"/>
      <c r="Q1471" s="38"/>
      <c r="R1471"/>
      <c r="S1471"/>
      <c r="T1471"/>
      <c r="U1471" s="38"/>
      <c r="V1471" s="38"/>
      <c r="W1471"/>
      <c r="X1471" s="166"/>
      <c r="Y1471" s="38"/>
      <c r="Z1471"/>
      <c r="AA1471" s="38"/>
      <c r="AB1471" s="38"/>
      <c r="AC1471" s="38"/>
      <c r="AD1471"/>
      <c r="AE1471" s="157"/>
      <c r="AF1471" s="53"/>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row>
    <row r="1472" spans="1:60" s="48" customFormat="1">
      <c r="A1472" s="38"/>
      <c r="B1472" s="152"/>
      <c r="C1472"/>
      <c r="D1472"/>
      <c r="E1472"/>
      <c r="F1472"/>
      <c r="G1472"/>
      <c r="H1472"/>
      <c r="I1472" s="173"/>
      <c r="J1472" s="17"/>
      <c r="K1472"/>
      <c r="L1472"/>
      <c r="M1472" s="38"/>
      <c r="N1472"/>
      <c r="O1472" s="38"/>
      <c r="P1472"/>
      <c r="Q1472" s="38"/>
      <c r="R1472"/>
      <c r="S1472"/>
      <c r="T1472"/>
      <c r="U1472" s="38"/>
      <c r="V1472" s="38"/>
      <c r="W1472"/>
      <c r="X1472" s="166"/>
      <c r="Y1472" s="38"/>
      <c r="Z1472"/>
      <c r="AA1472" s="38"/>
      <c r="AB1472" s="38"/>
      <c r="AC1472" s="38"/>
      <c r="AD1472"/>
      <c r="AE1472" s="157"/>
      <c r="AF1472" s="53"/>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row>
    <row r="1473" spans="1:60" s="48" customFormat="1">
      <c r="A1473" s="38"/>
      <c r="B1473" s="152"/>
      <c r="C1473"/>
      <c r="D1473"/>
      <c r="E1473"/>
      <c r="F1473"/>
      <c r="G1473"/>
      <c r="H1473"/>
      <c r="I1473" s="173"/>
      <c r="J1473" s="17"/>
      <c r="K1473"/>
      <c r="L1473"/>
      <c r="M1473" s="38"/>
      <c r="N1473"/>
      <c r="O1473" s="38"/>
      <c r="P1473"/>
      <c r="Q1473" s="38"/>
      <c r="R1473"/>
      <c r="S1473"/>
      <c r="T1473"/>
      <c r="U1473" s="38"/>
      <c r="V1473" s="38"/>
      <c r="W1473"/>
      <c r="X1473" s="166"/>
      <c r="Y1473" s="38"/>
      <c r="Z1473"/>
      <c r="AA1473" s="38"/>
      <c r="AB1473" s="38"/>
      <c r="AC1473" s="38"/>
      <c r="AD1473"/>
      <c r="AE1473" s="157"/>
      <c r="AF1473" s="5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row>
    <row r="1474" spans="1:60" s="48" customFormat="1">
      <c r="A1474" s="38"/>
      <c r="B1474" s="152"/>
      <c r="C1474"/>
      <c r="D1474"/>
      <c r="E1474"/>
      <c r="F1474"/>
      <c r="G1474"/>
      <c r="H1474"/>
      <c r="I1474" s="173"/>
      <c r="J1474" s="17"/>
      <c r="K1474"/>
      <c r="L1474"/>
      <c r="M1474" s="38"/>
      <c r="N1474"/>
      <c r="O1474" s="38"/>
      <c r="P1474"/>
      <c r="Q1474" s="38"/>
      <c r="R1474"/>
      <c r="S1474"/>
      <c r="T1474"/>
      <c r="U1474" s="38"/>
      <c r="V1474" s="38"/>
      <c r="W1474"/>
      <c r="X1474" s="166"/>
      <c r="Y1474" s="38"/>
      <c r="Z1474"/>
      <c r="AA1474" s="38"/>
      <c r="AB1474" s="38"/>
      <c r="AC1474" s="38"/>
      <c r="AD1474"/>
      <c r="AE1474" s="157"/>
      <c r="AF1474" s="53"/>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row>
    <row r="1475" spans="1:60" s="48" customFormat="1">
      <c r="A1475" s="38"/>
      <c r="B1475" s="152"/>
      <c r="C1475"/>
      <c r="D1475"/>
      <c r="E1475"/>
      <c r="F1475"/>
      <c r="G1475"/>
      <c r="H1475"/>
      <c r="I1475" s="173"/>
      <c r="J1475" s="17"/>
      <c r="K1475"/>
      <c r="L1475"/>
      <c r="M1475" s="38"/>
      <c r="N1475"/>
      <c r="O1475" s="38"/>
      <c r="P1475"/>
      <c r="Q1475" s="38"/>
      <c r="R1475"/>
      <c r="S1475"/>
      <c r="T1475"/>
      <c r="U1475" s="38"/>
      <c r="V1475" s="38"/>
      <c r="W1475"/>
      <c r="X1475" s="166"/>
      <c r="Y1475" s="38"/>
      <c r="Z1475"/>
      <c r="AA1475" s="38"/>
      <c r="AB1475" s="38"/>
      <c r="AC1475" s="38"/>
      <c r="AD1475"/>
      <c r="AE1475" s="157"/>
      <c r="AF1475" s="53"/>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row>
    <row r="1476" spans="1:60" s="48" customFormat="1">
      <c r="A1476" s="38"/>
      <c r="B1476" s="152"/>
      <c r="C1476"/>
      <c r="D1476"/>
      <c r="E1476"/>
      <c r="F1476"/>
      <c r="G1476"/>
      <c r="H1476"/>
      <c r="I1476" s="173"/>
      <c r="J1476" s="17"/>
      <c r="K1476"/>
      <c r="L1476"/>
      <c r="M1476" s="38"/>
      <c r="N1476"/>
      <c r="O1476" s="38"/>
      <c r="P1476"/>
      <c r="Q1476" s="38"/>
      <c r="R1476"/>
      <c r="S1476"/>
      <c r="T1476"/>
      <c r="U1476" s="38"/>
      <c r="V1476" s="38"/>
      <c r="W1476"/>
      <c r="X1476" s="166"/>
      <c r="Y1476" s="38"/>
      <c r="Z1476"/>
      <c r="AA1476" s="38"/>
      <c r="AB1476" s="38"/>
      <c r="AC1476" s="38"/>
      <c r="AD1476"/>
      <c r="AE1476" s="157"/>
      <c r="AF1476" s="53"/>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row>
    <row r="1477" spans="1:60" s="48" customFormat="1">
      <c r="A1477" s="38"/>
      <c r="B1477" s="152"/>
      <c r="C1477"/>
      <c r="D1477"/>
      <c r="E1477"/>
      <c r="F1477"/>
      <c r="G1477"/>
      <c r="H1477"/>
      <c r="I1477" s="173"/>
      <c r="J1477" s="17"/>
      <c r="K1477"/>
      <c r="L1477"/>
      <c r="M1477" s="38"/>
      <c r="N1477"/>
      <c r="O1477" s="38"/>
      <c r="P1477"/>
      <c r="Q1477" s="38"/>
      <c r="R1477"/>
      <c r="S1477"/>
      <c r="T1477"/>
      <c r="U1477" s="38"/>
      <c r="V1477" s="38"/>
      <c r="W1477"/>
      <c r="X1477" s="166"/>
      <c r="Y1477" s="38"/>
      <c r="Z1477"/>
      <c r="AA1477" s="38"/>
      <c r="AB1477" s="38"/>
      <c r="AC1477" s="38"/>
      <c r="AD1477"/>
      <c r="AE1477" s="157"/>
      <c r="AF1477" s="53"/>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row>
    <row r="1478" spans="1:60" s="48" customFormat="1">
      <c r="A1478" s="38"/>
      <c r="B1478" s="152"/>
      <c r="C1478"/>
      <c r="D1478"/>
      <c r="E1478"/>
      <c r="F1478"/>
      <c r="G1478"/>
      <c r="H1478"/>
      <c r="I1478" s="173"/>
      <c r="J1478" s="17"/>
      <c r="K1478"/>
      <c r="L1478"/>
      <c r="M1478" s="38"/>
      <c r="N1478"/>
      <c r="O1478" s="38"/>
      <c r="P1478"/>
      <c r="Q1478" s="38"/>
      <c r="R1478"/>
      <c r="S1478"/>
      <c r="T1478"/>
      <c r="U1478" s="38"/>
      <c r="V1478" s="38"/>
      <c r="W1478"/>
      <c r="X1478" s="166"/>
      <c r="Y1478" s="38"/>
      <c r="Z1478"/>
      <c r="AA1478" s="38"/>
      <c r="AB1478" s="38"/>
      <c r="AC1478" s="38"/>
      <c r="AD1478"/>
      <c r="AE1478" s="157"/>
      <c r="AF1478" s="53"/>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row>
    <row r="1479" spans="1:60" s="48" customFormat="1">
      <c r="A1479" s="38"/>
      <c r="B1479" s="152"/>
      <c r="C1479"/>
      <c r="D1479"/>
      <c r="E1479"/>
      <c r="F1479"/>
      <c r="G1479"/>
      <c r="H1479"/>
      <c r="I1479" s="173"/>
      <c r="J1479" s="17"/>
      <c r="K1479"/>
      <c r="L1479"/>
      <c r="M1479" s="38"/>
      <c r="N1479"/>
      <c r="O1479" s="38"/>
      <c r="P1479"/>
      <c r="Q1479" s="38"/>
      <c r="R1479"/>
      <c r="S1479"/>
      <c r="T1479"/>
      <c r="U1479" s="38"/>
      <c r="V1479" s="38"/>
      <c r="W1479"/>
      <c r="X1479" s="166"/>
      <c r="Y1479" s="38"/>
      <c r="Z1479"/>
      <c r="AA1479" s="38"/>
      <c r="AB1479" s="38"/>
      <c r="AC1479" s="38"/>
      <c r="AD1479"/>
      <c r="AE1479" s="157"/>
      <c r="AF1479" s="53"/>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row>
    <row r="1480" spans="1:60" s="48" customFormat="1">
      <c r="A1480" s="38"/>
      <c r="B1480" s="152"/>
      <c r="C1480"/>
      <c r="D1480"/>
      <c r="E1480"/>
      <c r="F1480"/>
      <c r="G1480"/>
      <c r="H1480"/>
      <c r="I1480" s="173"/>
      <c r="J1480" s="17"/>
      <c r="K1480"/>
      <c r="L1480"/>
      <c r="M1480" s="38"/>
      <c r="N1480"/>
      <c r="O1480" s="38"/>
      <c r="P1480"/>
      <c r="Q1480" s="38"/>
      <c r="R1480"/>
      <c r="S1480"/>
      <c r="T1480"/>
      <c r="U1480" s="38"/>
      <c r="V1480" s="38"/>
      <c r="W1480"/>
      <c r="X1480" s="166"/>
      <c r="Y1480" s="38"/>
      <c r="Z1480"/>
      <c r="AA1480" s="38"/>
      <c r="AB1480" s="38"/>
      <c r="AC1480" s="38"/>
      <c r="AD1480"/>
      <c r="AE1480" s="157"/>
      <c r="AF1480" s="53"/>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row>
    <row r="1481" spans="1:60" s="48" customFormat="1">
      <c r="A1481" s="38"/>
      <c r="B1481" s="152"/>
      <c r="C1481"/>
      <c r="D1481"/>
      <c r="E1481"/>
      <c r="F1481"/>
      <c r="G1481"/>
      <c r="H1481"/>
      <c r="I1481" s="173"/>
      <c r="J1481" s="17"/>
      <c r="K1481"/>
      <c r="L1481"/>
      <c r="M1481" s="38"/>
      <c r="N1481"/>
      <c r="O1481" s="38"/>
      <c r="P1481"/>
      <c r="Q1481" s="38"/>
      <c r="R1481"/>
      <c r="S1481"/>
      <c r="T1481"/>
      <c r="U1481" s="38"/>
      <c r="V1481" s="38"/>
      <c r="W1481"/>
      <c r="X1481" s="166"/>
      <c r="Y1481" s="38"/>
      <c r="Z1481"/>
      <c r="AA1481" s="38"/>
      <c r="AB1481" s="38"/>
      <c r="AC1481" s="38"/>
      <c r="AD1481"/>
      <c r="AE1481" s="157"/>
      <c r="AF1481" s="53"/>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row>
    <row r="1482" spans="1:60" s="48" customFormat="1">
      <c r="A1482" s="38"/>
      <c r="B1482" s="152"/>
      <c r="C1482"/>
      <c r="D1482"/>
      <c r="E1482"/>
      <c r="F1482"/>
      <c r="G1482"/>
      <c r="H1482"/>
      <c r="I1482" s="173"/>
      <c r="J1482" s="17"/>
      <c r="K1482"/>
      <c r="L1482"/>
      <c r="M1482" s="38"/>
      <c r="N1482"/>
      <c r="O1482" s="38"/>
      <c r="P1482"/>
      <c r="Q1482" s="38"/>
      <c r="R1482"/>
      <c r="S1482"/>
      <c r="T1482"/>
      <c r="U1482" s="38"/>
      <c r="V1482" s="38"/>
      <c r="W1482"/>
      <c r="X1482" s="166"/>
      <c r="Y1482" s="38"/>
      <c r="Z1482"/>
      <c r="AA1482" s="38"/>
      <c r="AB1482" s="38"/>
      <c r="AC1482" s="38"/>
      <c r="AD1482"/>
      <c r="AE1482" s="157"/>
      <c r="AF1482" s="53"/>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row>
    <row r="1483" spans="1:60" s="48" customFormat="1">
      <c r="A1483" s="38"/>
      <c r="B1483" s="152"/>
      <c r="C1483"/>
      <c r="D1483"/>
      <c r="E1483"/>
      <c r="F1483"/>
      <c r="G1483"/>
      <c r="H1483"/>
      <c r="I1483" s="173"/>
      <c r="J1483" s="17"/>
      <c r="K1483"/>
      <c r="L1483"/>
      <c r="M1483" s="38"/>
      <c r="N1483"/>
      <c r="O1483" s="38"/>
      <c r="P1483"/>
      <c r="Q1483" s="38"/>
      <c r="R1483"/>
      <c r="S1483"/>
      <c r="T1483"/>
      <c r="U1483" s="38"/>
      <c r="V1483" s="38"/>
      <c r="W1483"/>
      <c r="X1483" s="166"/>
      <c r="Y1483" s="38"/>
      <c r="Z1483"/>
      <c r="AA1483" s="38"/>
      <c r="AB1483" s="38"/>
      <c r="AC1483" s="38"/>
      <c r="AD1483"/>
      <c r="AE1483" s="157"/>
      <c r="AF1483" s="5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row>
    <row r="1484" spans="1:60" s="48" customFormat="1">
      <c r="A1484" s="38"/>
      <c r="B1484" s="152"/>
      <c r="C1484"/>
      <c r="D1484"/>
      <c r="E1484"/>
      <c r="F1484"/>
      <c r="G1484"/>
      <c r="H1484"/>
      <c r="I1484" s="173"/>
      <c r="J1484" s="17"/>
      <c r="K1484"/>
      <c r="L1484"/>
      <c r="M1484" s="38"/>
      <c r="N1484"/>
      <c r="O1484" s="38"/>
      <c r="P1484"/>
      <c r="Q1484" s="38"/>
      <c r="R1484"/>
      <c r="S1484"/>
      <c r="T1484"/>
      <c r="U1484" s="38"/>
      <c r="V1484" s="38"/>
      <c r="W1484"/>
      <c r="X1484" s="166"/>
      <c r="Y1484" s="38"/>
      <c r="Z1484"/>
      <c r="AA1484" s="38"/>
      <c r="AB1484" s="38"/>
      <c r="AC1484" s="38"/>
      <c r="AD1484"/>
      <c r="AE1484" s="157"/>
      <c r="AF1484" s="53"/>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row>
    <row r="1485" spans="1:60" s="48" customFormat="1">
      <c r="A1485" s="38"/>
      <c r="B1485" s="152"/>
      <c r="C1485"/>
      <c r="D1485"/>
      <c r="E1485"/>
      <c r="F1485"/>
      <c r="G1485"/>
      <c r="H1485"/>
      <c r="I1485" s="173"/>
      <c r="J1485" s="17"/>
      <c r="K1485"/>
      <c r="L1485"/>
      <c r="M1485" s="38"/>
      <c r="N1485"/>
      <c r="O1485" s="38"/>
      <c r="P1485"/>
      <c r="Q1485" s="38"/>
      <c r="R1485"/>
      <c r="S1485"/>
      <c r="T1485"/>
      <c r="U1485" s="38"/>
      <c r="V1485" s="38"/>
      <c r="W1485"/>
      <c r="X1485" s="166"/>
      <c r="Y1485" s="38"/>
      <c r="Z1485"/>
      <c r="AA1485" s="38"/>
      <c r="AB1485" s="38"/>
      <c r="AC1485" s="38"/>
      <c r="AD1485"/>
      <c r="AE1485" s="157"/>
      <c r="AF1485" s="53"/>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row>
    <row r="1486" spans="1:60" s="48" customFormat="1">
      <c r="A1486" s="38"/>
      <c r="B1486" s="152"/>
      <c r="C1486"/>
      <c r="D1486"/>
      <c r="E1486"/>
      <c r="F1486"/>
      <c r="G1486"/>
      <c r="H1486"/>
      <c r="I1486" s="173"/>
      <c r="J1486" s="17"/>
      <c r="K1486"/>
      <c r="L1486"/>
      <c r="M1486" s="38"/>
      <c r="N1486"/>
      <c r="O1486" s="38"/>
      <c r="P1486"/>
      <c r="Q1486" s="38"/>
      <c r="R1486"/>
      <c r="S1486"/>
      <c r="T1486"/>
      <c r="U1486" s="38"/>
      <c r="V1486" s="38"/>
      <c r="W1486"/>
      <c r="X1486" s="166"/>
      <c r="Y1486" s="38"/>
      <c r="Z1486"/>
      <c r="AA1486" s="38"/>
      <c r="AB1486" s="38"/>
      <c r="AC1486" s="38"/>
      <c r="AD1486"/>
      <c r="AE1486" s="157"/>
      <c r="AF1486" s="53"/>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row>
    <row r="1487" spans="1:60" s="48" customFormat="1">
      <c r="A1487" s="38"/>
      <c r="B1487" s="152"/>
      <c r="C1487"/>
      <c r="D1487"/>
      <c r="E1487"/>
      <c r="F1487"/>
      <c r="G1487"/>
      <c r="H1487"/>
      <c r="I1487" s="173"/>
      <c r="J1487" s="17"/>
      <c r="K1487"/>
      <c r="L1487"/>
      <c r="M1487" s="38"/>
      <c r="N1487"/>
      <c r="O1487" s="38"/>
      <c r="P1487"/>
      <c r="Q1487" s="38"/>
      <c r="R1487"/>
      <c r="S1487"/>
      <c r="T1487"/>
      <c r="U1487" s="38"/>
      <c r="V1487" s="38"/>
      <c r="W1487"/>
      <c r="X1487" s="166"/>
      <c r="Y1487" s="38"/>
      <c r="Z1487"/>
      <c r="AA1487" s="38"/>
      <c r="AB1487" s="38"/>
      <c r="AC1487" s="38"/>
      <c r="AD1487"/>
      <c r="AE1487" s="157"/>
      <c r="AF1487" s="53"/>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row>
    <row r="1488" spans="1:60" s="48" customFormat="1">
      <c r="A1488" s="38"/>
      <c r="B1488" s="152"/>
      <c r="C1488"/>
      <c r="D1488"/>
      <c r="E1488"/>
      <c r="F1488"/>
      <c r="G1488"/>
      <c r="H1488"/>
      <c r="I1488" s="173"/>
      <c r="J1488" s="17"/>
      <c r="K1488"/>
      <c r="L1488"/>
      <c r="M1488" s="38"/>
      <c r="N1488"/>
      <c r="O1488" s="38"/>
      <c r="P1488"/>
      <c r="Q1488" s="38"/>
      <c r="R1488"/>
      <c r="S1488"/>
      <c r="T1488"/>
      <c r="U1488" s="38"/>
      <c r="V1488" s="38"/>
      <c r="W1488"/>
      <c r="X1488" s="166"/>
      <c r="Y1488" s="38"/>
      <c r="Z1488"/>
      <c r="AA1488" s="38"/>
      <c r="AB1488" s="38"/>
      <c r="AC1488" s="38"/>
      <c r="AD1488"/>
      <c r="AE1488" s="157"/>
      <c r="AF1488" s="53"/>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row>
    <row r="1489" spans="1:60" s="48" customFormat="1">
      <c r="A1489" s="38"/>
      <c r="B1489" s="152"/>
      <c r="C1489"/>
      <c r="D1489"/>
      <c r="E1489"/>
      <c r="F1489"/>
      <c r="G1489"/>
      <c r="H1489"/>
      <c r="I1489" s="173"/>
      <c r="J1489" s="17"/>
      <c r="K1489"/>
      <c r="L1489"/>
      <c r="M1489" s="38"/>
      <c r="N1489"/>
      <c r="O1489" s="38"/>
      <c r="P1489"/>
      <c r="Q1489" s="38"/>
      <c r="R1489"/>
      <c r="S1489"/>
      <c r="T1489"/>
      <c r="U1489" s="38"/>
      <c r="V1489" s="38"/>
      <c r="W1489"/>
      <c r="X1489" s="166"/>
      <c r="Y1489" s="38"/>
      <c r="Z1489"/>
      <c r="AA1489" s="38"/>
      <c r="AB1489" s="38"/>
      <c r="AC1489" s="38"/>
      <c r="AD1489"/>
      <c r="AE1489" s="157"/>
      <c r="AF1489" s="53"/>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row>
    <row r="1490" spans="1:60" s="48" customFormat="1">
      <c r="A1490" s="38"/>
      <c r="B1490" s="152"/>
      <c r="C1490"/>
      <c r="D1490"/>
      <c r="E1490"/>
      <c r="F1490"/>
      <c r="G1490"/>
      <c r="H1490"/>
      <c r="I1490" s="173"/>
      <c r="J1490" s="17"/>
      <c r="K1490"/>
      <c r="L1490"/>
      <c r="M1490" s="38"/>
      <c r="N1490"/>
      <c r="O1490" s="38"/>
      <c r="P1490"/>
      <c r="Q1490" s="38"/>
      <c r="R1490"/>
      <c r="S1490"/>
      <c r="T1490"/>
      <c r="U1490" s="38"/>
      <c r="V1490" s="38"/>
      <c r="W1490"/>
      <c r="X1490" s="166"/>
      <c r="Y1490" s="38"/>
      <c r="Z1490"/>
      <c r="AA1490" s="38"/>
      <c r="AB1490" s="38"/>
      <c r="AC1490" s="38"/>
      <c r="AD1490"/>
      <c r="AE1490" s="157"/>
      <c r="AF1490" s="53"/>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row>
    <row r="1491" spans="1:60" s="48" customFormat="1">
      <c r="A1491" s="38"/>
      <c r="B1491" s="152"/>
      <c r="C1491"/>
      <c r="D1491"/>
      <c r="E1491"/>
      <c r="F1491"/>
      <c r="G1491"/>
      <c r="H1491"/>
      <c r="I1491" s="173"/>
      <c r="J1491" s="17"/>
      <c r="K1491"/>
      <c r="L1491"/>
      <c r="M1491" s="38"/>
      <c r="N1491"/>
      <c r="O1491" s="38"/>
      <c r="P1491"/>
      <c r="Q1491" s="38"/>
      <c r="R1491"/>
      <c r="S1491"/>
      <c r="T1491"/>
      <c r="U1491" s="38"/>
      <c r="V1491" s="38"/>
      <c r="W1491"/>
      <c r="X1491" s="166"/>
      <c r="Y1491" s="38"/>
      <c r="Z1491"/>
      <c r="AA1491" s="38"/>
      <c r="AB1491" s="38"/>
      <c r="AC1491" s="38"/>
      <c r="AD1491"/>
      <c r="AE1491" s="157"/>
      <c r="AF1491" s="53"/>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row>
    <row r="1492" spans="1:60" s="48" customFormat="1">
      <c r="A1492" s="38"/>
      <c r="B1492" s="152"/>
      <c r="C1492"/>
      <c r="D1492"/>
      <c r="E1492"/>
      <c r="F1492"/>
      <c r="G1492"/>
      <c r="H1492"/>
      <c r="I1492" s="173"/>
      <c r="J1492" s="17"/>
      <c r="K1492"/>
      <c r="L1492"/>
      <c r="M1492" s="38"/>
      <c r="N1492"/>
      <c r="O1492" s="38"/>
      <c r="P1492"/>
      <c r="Q1492" s="38"/>
      <c r="R1492"/>
      <c r="S1492"/>
      <c r="T1492"/>
      <c r="U1492" s="38"/>
      <c r="V1492" s="38"/>
      <c r="W1492"/>
      <c r="X1492" s="166"/>
      <c r="Y1492" s="38"/>
      <c r="Z1492"/>
      <c r="AA1492" s="38"/>
      <c r="AB1492" s="38"/>
      <c r="AC1492" s="38"/>
      <c r="AD1492"/>
      <c r="AE1492" s="157"/>
      <c r="AF1492" s="53"/>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row>
    <row r="1493" spans="1:60" s="48" customFormat="1">
      <c r="A1493" s="38"/>
      <c r="B1493" s="152"/>
      <c r="C1493"/>
      <c r="D1493"/>
      <c r="E1493"/>
      <c r="F1493"/>
      <c r="G1493"/>
      <c r="H1493"/>
      <c r="I1493" s="173"/>
      <c r="J1493" s="17"/>
      <c r="K1493"/>
      <c r="L1493"/>
      <c r="M1493" s="38"/>
      <c r="N1493"/>
      <c r="O1493" s="38"/>
      <c r="P1493"/>
      <c r="Q1493" s="38"/>
      <c r="R1493"/>
      <c r="S1493"/>
      <c r="T1493"/>
      <c r="U1493" s="38"/>
      <c r="V1493" s="38"/>
      <c r="W1493"/>
      <c r="X1493" s="166"/>
      <c r="Y1493" s="38"/>
      <c r="Z1493"/>
      <c r="AA1493" s="38"/>
      <c r="AB1493" s="38"/>
      <c r="AC1493" s="38"/>
      <c r="AD1493"/>
      <c r="AE1493" s="157"/>
      <c r="AF1493" s="5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row>
    <row r="1494" spans="1:60" s="48" customFormat="1">
      <c r="A1494" s="38"/>
      <c r="B1494" s="152"/>
      <c r="C1494"/>
      <c r="D1494"/>
      <c r="E1494"/>
      <c r="F1494"/>
      <c r="G1494"/>
      <c r="H1494"/>
      <c r="I1494" s="173"/>
      <c r="J1494" s="17"/>
      <c r="K1494"/>
      <c r="L1494"/>
      <c r="M1494" s="38"/>
      <c r="N1494"/>
      <c r="O1494" s="38"/>
      <c r="P1494"/>
      <c r="Q1494" s="38"/>
      <c r="R1494"/>
      <c r="S1494"/>
      <c r="T1494"/>
      <c r="U1494" s="38"/>
      <c r="V1494" s="38"/>
      <c r="W1494"/>
      <c r="X1494" s="166"/>
      <c r="Y1494" s="38"/>
      <c r="Z1494"/>
      <c r="AA1494" s="38"/>
      <c r="AB1494" s="38"/>
      <c r="AC1494" s="38"/>
      <c r="AD1494"/>
      <c r="AE1494" s="157"/>
      <c r="AF1494" s="53"/>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row>
    <row r="1495" spans="1:60" s="48" customFormat="1">
      <c r="A1495" s="38"/>
      <c r="B1495" s="152"/>
      <c r="C1495"/>
      <c r="D1495"/>
      <c r="E1495"/>
      <c r="F1495"/>
      <c r="G1495"/>
      <c r="H1495"/>
      <c r="I1495" s="173"/>
      <c r="J1495" s="17"/>
      <c r="K1495"/>
      <c r="L1495"/>
      <c r="M1495" s="38"/>
      <c r="N1495"/>
      <c r="O1495" s="38"/>
      <c r="P1495"/>
      <c r="Q1495" s="38"/>
      <c r="R1495"/>
      <c r="S1495"/>
      <c r="T1495"/>
      <c r="U1495" s="38"/>
      <c r="V1495" s="38"/>
      <c r="W1495"/>
      <c r="X1495" s="166"/>
      <c r="Y1495" s="38"/>
      <c r="Z1495"/>
      <c r="AA1495" s="38"/>
      <c r="AB1495" s="38"/>
      <c r="AC1495" s="38"/>
      <c r="AD1495"/>
      <c r="AE1495" s="157"/>
      <c r="AF1495" s="53"/>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row>
    <row r="1496" spans="1:60" s="48" customFormat="1">
      <c r="A1496" s="38"/>
      <c r="B1496" s="152"/>
      <c r="C1496"/>
      <c r="D1496"/>
      <c r="E1496"/>
      <c r="F1496"/>
      <c r="G1496"/>
      <c r="H1496"/>
      <c r="I1496" s="173"/>
      <c r="J1496" s="17"/>
      <c r="K1496"/>
      <c r="L1496"/>
      <c r="M1496" s="38"/>
      <c r="N1496"/>
      <c r="O1496" s="38"/>
      <c r="P1496"/>
      <c r="Q1496" s="38"/>
      <c r="R1496"/>
      <c r="S1496"/>
      <c r="T1496"/>
      <c r="U1496" s="38"/>
      <c r="V1496" s="38"/>
      <c r="W1496"/>
      <c r="X1496" s="166"/>
      <c r="Y1496" s="38"/>
      <c r="Z1496"/>
      <c r="AA1496" s="38"/>
      <c r="AB1496" s="38"/>
      <c r="AC1496" s="38"/>
      <c r="AD1496"/>
      <c r="AE1496" s="157"/>
      <c r="AF1496" s="53"/>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row>
    <row r="1497" spans="1:60" s="48" customFormat="1">
      <c r="A1497" s="38"/>
      <c r="B1497" s="152"/>
      <c r="C1497"/>
      <c r="D1497"/>
      <c r="E1497"/>
      <c r="F1497"/>
      <c r="G1497"/>
      <c r="H1497"/>
      <c r="I1497" s="173"/>
      <c r="J1497" s="17"/>
      <c r="K1497"/>
      <c r="L1497"/>
      <c r="M1497" s="38"/>
      <c r="N1497"/>
      <c r="O1497" s="38"/>
      <c r="P1497"/>
      <c r="Q1497" s="38"/>
      <c r="R1497"/>
      <c r="S1497"/>
      <c r="T1497"/>
      <c r="U1497" s="38"/>
      <c r="V1497" s="38"/>
      <c r="W1497"/>
      <c r="X1497" s="166"/>
      <c r="Y1497" s="38"/>
      <c r="Z1497"/>
      <c r="AA1497" s="38"/>
      <c r="AB1497" s="38"/>
      <c r="AC1497" s="38"/>
      <c r="AD1497"/>
      <c r="AE1497" s="157"/>
      <c r="AF1497" s="53"/>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row>
    <row r="1498" spans="1:60" s="48" customFormat="1">
      <c r="A1498" s="38"/>
      <c r="B1498" s="152"/>
      <c r="C1498"/>
      <c r="D1498"/>
      <c r="E1498"/>
      <c r="F1498"/>
      <c r="G1498"/>
      <c r="H1498"/>
      <c r="I1498" s="173"/>
      <c r="J1498" s="17"/>
      <c r="K1498"/>
      <c r="L1498"/>
      <c r="M1498" s="38"/>
      <c r="N1498"/>
      <c r="O1498" s="38"/>
      <c r="P1498"/>
      <c r="Q1498" s="38"/>
      <c r="R1498"/>
      <c r="S1498"/>
      <c r="T1498"/>
      <c r="U1498" s="38"/>
      <c r="V1498" s="38"/>
      <c r="W1498"/>
      <c r="X1498" s="166"/>
      <c r="Y1498" s="38"/>
      <c r="Z1498"/>
      <c r="AA1498" s="38"/>
      <c r="AB1498" s="38"/>
      <c r="AC1498" s="38"/>
      <c r="AD1498"/>
      <c r="AE1498" s="157"/>
      <c r="AF1498" s="53"/>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row>
    <row r="1499" spans="1:60" s="48" customFormat="1">
      <c r="A1499" s="38"/>
      <c r="B1499" s="152"/>
      <c r="C1499"/>
      <c r="D1499"/>
      <c r="E1499"/>
      <c r="F1499"/>
      <c r="G1499"/>
      <c r="H1499"/>
      <c r="I1499" s="173"/>
      <c r="J1499" s="17"/>
      <c r="K1499"/>
      <c r="L1499"/>
      <c r="M1499" s="38"/>
      <c r="N1499"/>
      <c r="O1499" s="38"/>
      <c r="P1499"/>
      <c r="Q1499" s="38"/>
      <c r="R1499"/>
      <c r="S1499"/>
      <c r="T1499"/>
      <c r="U1499" s="38"/>
      <c r="V1499" s="38"/>
      <c r="W1499"/>
      <c r="X1499" s="166"/>
      <c r="Y1499" s="38"/>
      <c r="Z1499"/>
      <c r="AA1499" s="38"/>
      <c r="AB1499" s="38"/>
      <c r="AC1499" s="38"/>
      <c r="AD1499"/>
      <c r="AE1499" s="157"/>
      <c r="AF1499" s="53"/>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row>
    <row r="1500" spans="1:60" s="48" customFormat="1">
      <c r="A1500" s="38"/>
      <c r="B1500" s="152"/>
      <c r="C1500"/>
      <c r="D1500"/>
      <c r="E1500"/>
      <c r="F1500"/>
      <c r="G1500"/>
      <c r="H1500"/>
      <c r="I1500" s="173"/>
      <c r="J1500" s="17"/>
      <c r="K1500"/>
      <c r="L1500"/>
      <c r="M1500" s="38"/>
      <c r="N1500"/>
      <c r="O1500" s="38"/>
      <c r="P1500"/>
      <c r="Q1500" s="38"/>
      <c r="R1500"/>
      <c r="S1500"/>
      <c r="T1500"/>
      <c r="U1500" s="38"/>
      <c r="V1500" s="38"/>
      <c r="W1500"/>
      <c r="X1500" s="166"/>
      <c r="Y1500" s="38"/>
      <c r="Z1500"/>
      <c r="AA1500" s="38"/>
      <c r="AB1500" s="38"/>
      <c r="AC1500" s="38"/>
      <c r="AD1500"/>
      <c r="AE1500" s="157"/>
      <c r="AF1500" s="53"/>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row>
    <row r="1501" spans="1:60" s="48" customFormat="1">
      <c r="A1501" s="38"/>
      <c r="B1501" s="152"/>
      <c r="C1501"/>
      <c r="D1501"/>
      <c r="E1501"/>
      <c r="F1501"/>
      <c r="G1501"/>
      <c r="H1501"/>
      <c r="I1501" s="173"/>
      <c r="J1501" s="17"/>
      <c r="K1501"/>
      <c r="L1501"/>
      <c r="M1501" s="38"/>
      <c r="N1501"/>
      <c r="O1501" s="38"/>
      <c r="P1501"/>
      <c r="Q1501" s="38"/>
      <c r="R1501"/>
      <c r="S1501"/>
      <c r="T1501"/>
      <c r="U1501" s="38"/>
      <c r="V1501" s="38"/>
      <c r="W1501"/>
      <c r="X1501" s="166"/>
      <c r="Y1501" s="38"/>
      <c r="Z1501"/>
      <c r="AA1501" s="38"/>
      <c r="AB1501" s="38"/>
      <c r="AC1501" s="38"/>
      <c r="AD1501"/>
      <c r="AE1501" s="157"/>
      <c r="AF1501" s="53"/>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row>
    <row r="1502" spans="1:60" s="48" customFormat="1">
      <c r="A1502" s="38"/>
      <c r="B1502" s="152"/>
      <c r="C1502"/>
      <c r="D1502"/>
      <c r="E1502"/>
      <c r="F1502"/>
      <c r="G1502"/>
      <c r="H1502"/>
      <c r="I1502" s="173"/>
      <c r="J1502" s="17"/>
      <c r="K1502"/>
      <c r="L1502"/>
      <c r="M1502" s="38"/>
      <c r="N1502"/>
      <c r="O1502" s="38"/>
      <c r="P1502"/>
      <c r="Q1502" s="38"/>
      <c r="R1502"/>
      <c r="S1502"/>
      <c r="T1502"/>
      <c r="U1502" s="38"/>
      <c r="V1502" s="38"/>
      <c r="W1502"/>
      <c r="X1502" s="166"/>
      <c r="Y1502" s="38"/>
      <c r="Z1502"/>
      <c r="AA1502" s="38"/>
      <c r="AB1502" s="38"/>
      <c r="AC1502" s="38"/>
      <c r="AD1502"/>
      <c r="AE1502" s="157"/>
      <c r="AF1502" s="53"/>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row>
    <row r="1503" spans="1:60" s="48" customFormat="1">
      <c r="A1503" s="38"/>
      <c r="B1503" s="152"/>
      <c r="C1503"/>
      <c r="D1503"/>
      <c r="E1503"/>
      <c r="F1503"/>
      <c r="G1503"/>
      <c r="H1503"/>
      <c r="I1503" s="173"/>
      <c r="J1503" s="17"/>
      <c r="K1503"/>
      <c r="L1503"/>
      <c r="M1503" s="38"/>
      <c r="N1503"/>
      <c r="O1503" s="38"/>
      <c r="P1503"/>
      <c r="Q1503" s="38"/>
      <c r="R1503"/>
      <c r="S1503"/>
      <c r="T1503"/>
      <c r="U1503" s="38"/>
      <c r="V1503" s="38"/>
      <c r="W1503"/>
      <c r="X1503" s="166"/>
      <c r="Y1503" s="38"/>
      <c r="Z1503"/>
      <c r="AA1503" s="38"/>
      <c r="AB1503" s="38"/>
      <c r="AC1503" s="38"/>
      <c r="AD1503"/>
      <c r="AE1503" s="157"/>
      <c r="AF1503" s="5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row>
    <row r="1504" spans="1:60" s="48" customFormat="1">
      <c r="A1504" s="38"/>
      <c r="B1504" s="152"/>
      <c r="C1504"/>
      <c r="D1504"/>
      <c r="E1504"/>
      <c r="F1504"/>
      <c r="G1504"/>
      <c r="H1504"/>
      <c r="I1504" s="173"/>
      <c r="J1504" s="17"/>
      <c r="K1504"/>
      <c r="L1504"/>
      <c r="M1504" s="38"/>
      <c r="N1504"/>
      <c r="O1504" s="38"/>
      <c r="P1504"/>
      <c r="Q1504" s="38"/>
      <c r="R1504"/>
      <c r="S1504"/>
      <c r="T1504"/>
      <c r="U1504" s="38"/>
      <c r="V1504" s="38"/>
      <c r="W1504"/>
      <c r="X1504" s="166"/>
      <c r="Y1504" s="38"/>
      <c r="Z1504"/>
      <c r="AA1504" s="38"/>
      <c r="AB1504" s="38"/>
      <c r="AC1504" s="38"/>
      <c r="AD1504"/>
      <c r="AE1504" s="157"/>
      <c r="AF1504" s="53"/>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row>
    <row r="1505" spans="1:60" s="48" customFormat="1">
      <c r="A1505" s="38"/>
      <c r="B1505" s="152"/>
      <c r="C1505"/>
      <c r="D1505"/>
      <c r="E1505"/>
      <c r="F1505"/>
      <c r="G1505"/>
      <c r="H1505"/>
      <c r="I1505" s="173"/>
      <c r="J1505" s="17"/>
      <c r="K1505"/>
      <c r="L1505"/>
      <c r="M1505" s="38"/>
      <c r="N1505"/>
      <c r="O1505" s="38"/>
      <c r="P1505"/>
      <c r="Q1505" s="38"/>
      <c r="R1505"/>
      <c r="S1505"/>
      <c r="T1505"/>
      <c r="U1505" s="38"/>
      <c r="V1505" s="38"/>
      <c r="W1505"/>
      <c r="X1505" s="166"/>
      <c r="Y1505" s="38"/>
      <c r="Z1505"/>
      <c r="AA1505" s="38"/>
      <c r="AB1505" s="38"/>
      <c r="AC1505" s="38"/>
      <c r="AD1505"/>
      <c r="AE1505" s="157"/>
      <c r="AF1505" s="53"/>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row>
    <row r="1506" spans="1:60" s="48" customFormat="1">
      <c r="A1506" s="38"/>
      <c r="B1506" s="152"/>
      <c r="C1506"/>
      <c r="D1506"/>
      <c r="E1506"/>
      <c r="F1506"/>
      <c r="G1506"/>
      <c r="H1506"/>
      <c r="I1506" s="173"/>
      <c r="J1506" s="17"/>
      <c r="K1506"/>
      <c r="L1506"/>
      <c r="M1506" s="38"/>
      <c r="N1506"/>
      <c r="O1506" s="38"/>
      <c r="P1506"/>
      <c r="Q1506" s="38"/>
      <c r="R1506"/>
      <c r="S1506"/>
      <c r="T1506"/>
      <c r="U1506" s="38"/>
      <c r="V1506" s="38"/>
      <c r="W1506"/>
      <c r="X1506" s="166"/>
      <c r="Y1506" s="38"/>
      <c r="Z1506"/>
      <c r="AA1506" s="38"/>
      <c r="AB1506" s="38"/>
      <c r="AC1506" s="38"/>
      <c r="AD1506"/>
      <c r="AE1506" s="157"/>
      <c r="AF1506" s="53"/>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row>
    <row r="1507" spans="1:60" s="48" customFormat="1">
      <c r="A1507" s="38"/>
      <c r="B1507" s="152"/>
      <c r="C1507"/>
      <c r="D1507"/>
      <c r="E1507"/>
      <c r="F1507"/>
      <c r="G1507"/>
      <c r="H1507"/>
      <c r="I1507" s="173"/>
      <c r="J1507" s="17"/>
      <c r="K1507"/>
      <c r="L1507"/>
      <c r="M1507" s="38"/>
      <c r="N1507"/>
      <c r="O1507" s="38"/>
      <c r="P1507"/>
      <c r="Q1507" s="38"/>
      <c r="R1507"/>
      <c r="S1507"/>
      <c r="T1507"/>
      <c r="U1507" s="38"/>
      <c r="V1507" s="38"/>
      <c r="W1507"/>
      <c r="X1507" s="166"/>
      <c r="Y1507" s="38"/>
      <c r="Z1507"/>
      <c r="AA1507" s="38"/>
      <c r="AB1507" s="38"/>
      <c r="AC1507" s="38"/>
      <c r="AD1507"/>
      <c r="AE1507" s="157"/>
      <c r="AF1507" s="53"/>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row>
    <row r="1508" spans="1:60" s="48" customFormat="1">
      <c r="A1508" s="38"/>
      <c r="B1508" s="152"/>
      <c r="C1508"/>
      <c r="D1508"/>
      <c r="E1508"/>
      <c r="F1508"/>
      <c r="G1508"/>
      <c r="H1508"/>
      <c r="I1508" s="173"/>
      <c r="J1508" s="17"/>
      <c r="K1508"/>
      <c r="L1508"/>
      <c r="M1508" s="38"/>
      <c r="N1508"/>
      <c r="O1508" s="38"/>
      <c r="P1508"/>
      <c r="Q1508" s="38"/>
      <c r="R1508"/>
      <c r="S1508"/>
      <c r="T1508"/>
      <c r="U1508" s="38"/>
      <c r="V1508" s="38"/>
      <c r="W1508"/>
      <c r="X1508" s="166"/>
      <c r="Y1508" s="38"/>
      <c r="Z1508"/>
      <c r="AA1508" s="38"/>
      <c r="AB1508" s="38"/>
      <c r="AC1508" s="38"/>
      <c r="AD1508"/>
      <c r="AE1508" s="157"/>
      <c r="AF1508" s="53"/>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row>
    <row r="1509" spans="1:60" s="48" customFormat="1">
      <c r="A1509" s="38"/>
      <c r="B1509" s="152"/>
      <c r="C1509"/>
      <c r="D1509"/>
      <c r="E1509"/>
      <c r="F1509"/>
      <c r="G1509"/>
      <c r="H1509"/>
      <c r="I1509" s="173"/>
      <c r="J1509" s="17"/>
      <c r="K1509"/>
      <c r="L1509"/>
      <c r="M1509" s="38"/>
      <c r="N1509"/>
      <c r="O1509" s="38"/>
      <c r="P1509"/>
      <c r="Q1509" s="38"/>
      <c r="R1509"/>
      <c r="S1509"/>
      <c r="T1509"/>
      <c r="U1509" s="38"/>
      <c r="V1509" s="38"/>
      <c r="W1509"/>
      <c r="X1509" s="166"/>
      <c r="Y1509" s="38"/>
      <c r="Z1509"/>
      <c r="AA1509" s="38"/>
      <c r="AB1509" s="38"/>
      <c r="AC1509" s="38"/>
      <c r="AD1509"/>
      <c r="AE1509" s="157"/>
      <c r="AF1509" s="53"/>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row>
    <row r="1510" spans="1:60" s="48" customFormat="1">
      <c r="A1510" s="38"/>
      <c r="B1510" s="152"/>
      <c r="C1510"/>
      <c r="D1510"/>
      <c r="E1510"/>
      <c r="F1510"/>
      <c r="G1510"/>
      <c r="H1510"/>
      <c r="I1510" s="173"/>
      <c r="J1510" s="17"/>
      <c r="K1510"/>
      <c r="L1510"/>
      <c r="M1510" s="38"/>
      <c r="N1510"/>
      <c r="O1510" s="38"/>
      <c r="P1510"/>
      <c r="Q1510" s="38"/>
      <c r="R1510"/>
      <c r="S1510"/>
      <c r="T1510"/>
      <c r="U1510" s="38"/>
      <c r="V1510" s="38"/>
      <c r="W1510"/>
      <c r="X1510" s="166"/>
      <c r="Y1510" s="38"/>
      <c r="Z1510"/>
      <c r="AA1510" s="38"/>
      <c r="AB1510" s="38"/>
      <c r="AC1510" s="38"/>
      <c r="AD1510"/>
      <c r="AE1510" s="157"/>
      <c r="AF1510" s="53"/>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row>
    <row r="1511" spans="1:60" s="48" customFormat="1">
      <c r="A1511" s="38"/>
      <c r="B1511" s="152"/>
      <c r="C1511"/>
      <c r="D1511"/>
      <c r="E1511"/>
      <c r="F1511"/>
      <c r="G1511"/>
      <c r="H1511"/>
      <c r="I1511" s="173"/>
      <c r="J1511" s="17"/>
      <c r="K1511"/>
      <c r="L1511"/>
      <c r="M1511" s="38"/>
      <c r="N1511"/>
      <c r="O1511" s="38"/>
      <c r="P1511"/>
      <c r="Q1511" s="38"/>
      <c r="R1511"/>
      <c r="S1511"/>
      <c r="T1511"/>
      <c r="U1511" s="38"/>
      <c r="V1511" s="38"/>
      <c r="W1511"/>
      <c r="X1511" s="166"/>
      <c r="Y1511" s="38"/>
      <c r="Z1511"/>
      <c r="AA1511" s="38"/>
      <c r="AB1511" s="38"/>
      <c r="AC1511" s="38"/>
      <c r="AD1511"/>
      <c r="AE1511" s="157"/>
      <c r="AF1511" s="53"/>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row>
    <row r="1512" spans="1:60" s="48" customFormat="1">
      <c r="A1512" s="38"/>
      <c r="B1512" s="152"/>
      <c r="C1512"/>
      <c r="D1512"/>
      <c r="E1512"/>
      <c r="F1512"/>
      <c r="G1512"/>
      <c r="H1512"/>
      <c r="I1512" s="173"/>
      <c r="J1512" s="17"/>
      <c r="K1512"/>
      <c r="L1512"/>
      <c r="M1512" s="38"/>
      <c r="N1512"/>
      <c r="O1512" s="38"/>
      <c r="P1512"/>
      <c r="Q1512" s="38"/>
      <c r="R1512"/>
      <c r="S1512"/>
      <c r="T1512"/>
      <c r="U1512" s="38"/>
      <c r="V1512" s="38"/>
      <c r="W1512"/>
      <c r="X1512" s="166"/>
      <c r="Y1512" s="38"/>
      <c r="Z1512"/>
      <c r="AA1512" s="38"/>
      <c r="AB1512" s="38"/>
      <c r="AC1512" s="38"/>
      <c r="AD1512"/>
      <c r="AE1512" s="157"/>
      <c r="AF1512" s="53"/>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row>
    <row r="1513" spans="1:60" s="48" customFormat="1">
      <c r="A1513" s="38"/>
      <c r="B1513" s="152"/>
      <c r="C1513"/>
      <c r="D1513"/>
      <c r="E1513"/>
      <c r="F1513"/>
      <c r="G1513"/>
      <c r="H1513"/>
      <c r="I1513" s="173"/>
      <c r="J1513" s="17"/>
      <c r="K1513"/>
      <c r="L1513"/>
      <c r="M1513" s="38"/>
      <c r="N1513"/>
      <c r="O1513" s="38"/>
      <c r="P1513"/>
      <c r="Q1513" s="38"/>
      <c r="R1513"/>
      <c r="S1513"/>
      <c r="T1513"/>
      <c r="U1513" s="38"/>
      <c r="V1513" s="38"/>
      <c r="W1513"/>
      <c r="X1513" s="166"/>
      <c r="Y1513" s="38"/>
      <c r="Z1513"/>
      <c r="AA1513" s="38"/>
      <c r="AB1513" s="38"/>
      <c r="AC1513" s="38"/>
      <c r="AD1513"/>
      <c r="AE1513" s="157"/>
      <c r="AF1513" s="5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row>
    <row r="1514" spans="1:60" s="48" customFormat="1">
      <c r="A1514" s="38"/>
      <c r="B1514" s="152"/>
      <c r="C1514"/>
      <c r="D1514"/>
      <c r="E1514"/>
      <c r="F1514"/>
      <c r="G1514"/>
      <c r="H1514"/>
      <c r="I1514" s="173"/>
      <c r="J1514" s="17"/>
      <c r="K1514"/>
      <c r="L1514"/>
      <c r="M1514" s="38"/>
      <c r="N1514"/>
      <c r="O1514" s="38"/>
      <c r="P1514"/>
      <c r="Q1514" s="38"/>
      <c r="R1514"/>
      <c r="S1514"/>
      <c r="T1514"/>
      <c r="U1514" s="38"/>
      <c r="V1514" s="38"/>
      <c r="W1514"/>
      <c r="X1514" s="166"/>
      <c r="Y1514" s="38"/>
      <c r="Z1514"/>
      <c r="AA1514" s="38"/>
      <c r="AB1514" s="38"/>
      <c r="AC1514" s="38"/>
      <c r="AD1514"/>
      <c r="AE1514" s="157"/>
      <c r="AF1514" s="53"/>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row>
    <row r="1515" spans="1:60" s="48" customFormat="1">
      <c r="A1515" s="38"/>
      <c r="B1515" s="152"/>
      <c r="C1515"/>
      <c r="D1515"/>
      <c r="E1515"/>
      <c r="F1515"/>
      <c r="G1515"/>
      <c r="H1515"/>
      <c r="I1515" s="173"/>
      <c r="J1515" s="17"/>
      <c r="K1515"/>
      <c r="L1515"/>
      <c r="M1515" s="38"/>
      <c r="N1515"/>
      <c r="O1515" s="38"/>
      <c r="P1515"/>
      <c r="Q1515" s="38"/>
      <c r="R1515"/>
      <c r="S1515"/>
      <c r="T1515"/>
      <c r="U1515" s="38"/>
      <c r="V1515" s="38"/>
      <c r="W1515"/>
      <c r="X1515" s="166"/>
      <c r="Y1515" s="38"/>
      <c r="Z1515"/>
      <c r="AA1515" s="38"/>
      <c r="AB1515" s="38"/>
      <c r="AC1515" s="38"/>
      <c r="AD1515"/>
      <c r="AE1515" s="157"/>
      <c r="AF1515" s="53"/>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row>
    <row r="1516" spans="1:60" s="48" customFormat="1">
      <c r="A1516" s="38"/>
      <c r="B1516" s="152"/>
      <c r="C1516"/>
      <c r="D1516"/>
      <c r="E1516"/>
      <c r="F1516"/>
      <c r="G1516"/>
      <c r="H1516"/>
      <c r="I1516" s="173"/>
      <c r="J1516" s="17"/>
      <c r="K1516"/>
      <c r="L1516"/>
      <c r="M1516" s="38"/>
      <c r="N1516"/>
      <c r="O1516" s="38"/>
      <c r="P1516"/>
      <c r="Q1516" s="38"/>
      <c r="R1516"/>
      <c r="S1516"/>
      <c r="T1516"/>
      <c r="U1516" s="38"/>
      <c r="V1516" s="38"/>
      <c r="W1516"/>
      <c r="X1516" s="166"/>
      <c r="Y1516" s="38"/>
      <c r="Z1516"/>
      <c r="AA1516" s="38"/>
      <c r="AB1516" s="38"/>
      <c r="AC1516" s="38"/>
      <c r="AD1516"/>
      <c r="AE1516" s="157"/>
      <c r="AF1516" s="53"/>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row>
    <row r="1517" spans="1:60" s="48" customFormat="1">
      <c r="A1517" s="38"/>
      <c r="B1517" s="152"/>
      <c r="C1517"/>
      <c r="D1517"/>
      <c r="E1517"/>
      <c r="F1517"/>
      <c r="G1517"/>
      <c r="H1517"/>
      <c r="I1517" s="173"/>
      <c r="J1517" s="17"/>
      <c r="K1517"/>
      <c r="L1517"/>
      <c r="M1517" s="38"/>
      <c r="N1517"/>
      <c r="O1517" s="38"/>
      <c r="P1517"/>
      <c r="Q1517" s="38"/>
      <c r="R1517"/>
      <c r="S1517"/>
      <c r="T1517"/>
      <c r="U1517" s="38"/>
      <c r="V1517" s="38"/>
      <c r="W1517"/>
      <c r="X1517" s="166"/>
      <c r="Y1517" s="38"/>
      <c r="Z1517"/>
      <c r="AA1517" s="38"/>
      <c r="AB1517" s="38"/>
      <c r="AC1517" s="38"/>
      <c r="AD1517"/>
      <c r="AE1517" s="157"/>
      <c r="AF1517" s="53"/>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row>
    <row r="1518" spans="1:60" s="48" customFormat="1">
      <c r="A1518" s="38"/>
      <c r="B1518" s="152"/>
      <c r="C1518"/>
      <c r="D1518"/>
      <c r="E1518"/>
      <c r="F1518"/>
      <c r="G1518"/>
      <c r="H1518"/>
      <c r="I1518" s="173"/>
      <c r="J1518" s="17"/>
      <c r="K1518"/>
      <c r="L1518"/>
      <c r="M1518" s="38"/>
      <c r="N1518"/>
      <c r="O1518" s="38"/>
      <c r="P1518"/>
      <c r="Q1518" s="38"/>
      <c r="R1518"/>
      <c r="S1518"/>
      <c r="T1518"/>
      <c r="U1518" s="38"/>
      <c r="V1518" s="38"/>
      <c r="W1518"/>
      <c r="X1518" s="166"/>
      <c r="Y1518" s="38"/>
      <c r="Z1518"/>
      <c r="AA1518" s="38"/>
      <c r="AB1518" s="38"/>
      <c r="AC1518" s="38"/>
      <c r="AD1518"/>
      <c r="AE1518" s="157"/>
      <c r="AF1518" s="53"/>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row>
    <row r="1519" spans="1:60" s="48" customFormat="1">
      <c r="A1519" s="38"/>
      <c r="B1519" s="152"/>
      <c r="C1519"/>
      <c r="D1519"/>
      <c r="E1519"/>
      <c r="F1519"/>
      <c r="G1519"/>
      <c r="H1519"/>
      <c r="I1519" s="173"/>
      <c r="J1519" s="17"/>
      <c r="K1519"/>
      <c r="L1519"/>
      <c r="M1519" s="38"/>
      <c r="N1519"/>
      <c r="O1519" s="38"/>
      <c r="P1519"/>
      <c r="Q1519" s="38"/>
      <c r="R1519"/>
      <c r="S1519"/>
      <c r="T1519"/>
      <c r="U1519" s="38"/>
      <c r="V1519" s="38"/>
      <c r="W1519"/>
      <c r="X1519" s="166"/>
      <c r="Y1519" s="38"/>
      <c r="Z1519"/>
      <c r="AA1519" s="38"/>
      <c r="AB1519" s="38"/>
      <c r="AC1519" s="38"/>
      <c r="AD1519"/>
      <c r="AE1519" s="157"/>
      <c r="AF1519" s="53"/>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row>
    <row r="1520" spans="1:60" s="48" customFormat="1">
      <c r="A1520" s="38"/>
      <c r="B1520" s="152"/>
      <c r="C1520"/>
      <c r="D1520"/>
      <c r="E1520"/>
      <c r="F1520"/>
      <c r="G1520"/>
      <c r="H1520"/>
      <c r="I1520" s="173"/>
      <c r="J1520" s="17"/>
      <c r="K1520"/>
      <c r="L1520"/>
      <c r="M1520" s="38"/>
      <c r="N1520"/>
      <c r="O1520" s="38"/>
      <c r="P1520"/>
      <c r="Q1520" s="38"/>
      <c r="R1520"/>
      <c r="S1520"/>
      <c r="T1520"/>
      <c r="U1520" s="38"/>
      <c r="V1520" s="38"/>
      <c r="W1520"/>
      <c r="X1520" s="166"/>
      <c r="Y1520" s="38"/>
      <c r="Z1520"/>
      <c r="AA1520" s="38"/>
      <c r="AB1520" s="38"/>
      <c r="AC1520" s="38"/>
      <c r="AD1520"/>
      <c r="AE1520" s="157"/>
      <c r="AF1520" s="53"/>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row>
    <row r="1521" spans="1:60" s="48" customFormat="1">
      <c r="A1521" s="38"/>
      <c r="B1521" s="152"/>
      <c r="C1521"/>
      <c r="D1521"/>
      <c r="E1521"/>
      <c r="F1521"/>
      <c r="G1521"/>
      <c r="H1521"/>
      <c r="I1521" s="173"/>
      <c r="J1521" s="17"/>
      <c r="K1521"/>
      <c r="L1521"/>
      <c r="M1521" s="38"/>
      <c r="N1521"/>
      <c r="O1521" s="38"/>
      <c r="P1521"/>
      <c r="Q1521" s="38"/>
      <c r="R1521"/>
      <c r="S1521"/>
      <c r="T1521"/>
      <c r="U1521" s="38"/>
      <c r="V1521" s="38"/>
      <c r="W1521"/>
      <c r="X1521" s="166"/>
      <c r="Y1521" s="38"/>
      <c r="Z1521"/>
      <c r="AA1521" s="38"/>
      <c r="AB1521" s="38"/>
      <c r="AC1521" s="38"/>
      <c r="AD1521"/>
      <c r="AE1521" s="157"/>
      <c r="AF1521" s="53"/>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row>
    <row r="1522" spans="1:60" s="48" customFormat="1">
      <c r="A1522" s="38"/>
      <c r="B1522" s="152"/>
      <c r="C1522"/>
      <c r="D1522"/>
      <c r="E1522"/>
      <c r="F1522"/>
      <c r="G1522"/>
      <c r="H1522"/>
      <c r="I1522" s="173"/>
      <c r="J1522" s="17"/>
      <c r="K1522"/>
      <c r="L1522"/>
      <c r="M1522" s="38"/>
      <c r="N1522"/>
      <c r="O1522" s="38"/>
      <c r="P1522"/>
      <c r="Q1522" s="38"/>
      <c r="R1522"/>
      <c r="S1522"/>
      <c r="T1522"/>
      <c r="U1522" s="38"/>
      <c r="V1522" s="38"/>
      <c r="W1522"/>
      <c r="X1522" s="166"/>
      <c r="Y1522" s="38"/>
      <c r="Z1522"/>
      <c r="AA1522" s="38"/>
      <c r="AB1522" s="38"/>
      <c r="AC1522" s="38"/>
      <c r="AD1522"/>
      <c r="AE1522" s="157"/>
      <c r="AF1522" s="53"/>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row>
    <row r="1523" spans="1:60" s="48" customFormat="1">
      <c r="A1523" s="38"/>
      <c r="B1523" s="152"/>
      <c r="C1523"/>
      <c r="D1523"/>
      <c r="E1523"/>
      <c r="F1523"/>
      <c r="G1523"/>
      <c r="H1523"/>
      <c r="I1523" s="173"/>
      <c r="J1523" s="17"/>
      <c r="K1523"/>
      <c r="L1523"/>
      <c r="M1523" s="38"/>
      <c r="N1523"/>
      <c r="O1523" s="38"/>
      <c r="P1523"/>
      <c r="Q1523" s="38"/>
      <c r="R1523"/>
      <c r="S1523"/>
      <c r="T1523"/>
      <c r="U1523" s="38"/>
      <c r="V1523" s="38"/>
      <c r="W1523"/>
      <c r="X1523" s="166"/>
      <c r="Y1523" s="38"/>
      <c r="Z1523"/>
      <c r="AA1523" s="38"/>
      <c r="AB1523" s="38"/>
      <c r="AC1523" s="38"/>
      <c r="AD1523"/>
      <c r="AE1523" s="157"/>
      <c r="AF1523" s="5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row>
    <row r="1524" spans="1:60" s="48" customFormat="1">
      <c r="A1524" s="38"/>
      <c r="B1524" s="152"/>
      <c r="C1524"/>
      <c r="D1524"/>
      <c r="E1524"/>
      <c r="F1524"/>
      <c r="G1524"/>
      <c r="H1524"/>
      <c r="I1524" s="173"/>
      <c r="J1524" s="17"/>
      <c r="K1524"/>
      <c r="L1524"/>
      <c r="M1524" s="38"/>
      <c r="N1524"/>
      <c r="O1524" s="38"/>
      <c r="P1524"/>
      <c r="Q1524" s="38"/>
      <c r="R1524"/>
      <c r="S1524"/>
      <c r="T1524"/>
      <c r="U1524" s="38"/>
      <c r="V1524" s="38"/>
      <c r="W1524"/>
      <c r="X1524" s="166"/>
      <c r="Y1524" s="38"/>
      <c r="Z1524"/>
      <c r="AA1524" s="38"/>
      <c r="AB1524" s="38"/>
      <c r="AC1524" s="38"/>
      <c r="AD1524"/>
      <c r="AE1524" s="157"/>
      <c r="AF1524" s="53"/>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row>
    <row r="1525" spans="1:60" s="48" customFormat="1">
      <c r="A1525" s="38"/>
      <c r="B1525" s="152"/>
      <c r="C1525"/>
      <c r="D1525"/>
      <c r="E1525"/>
      <c r="F1525"/>
      <c r="G1525"/>
      <c r="H1525"/>
      <c r="I1525" s="173"/>
      <c r="J1525" s="17"/>
      <c r="K1525"/>
      <c r="L1525"/>
      <c r="M1525" s="38"/>
      <c r="N1525"/>
      <c r="O1525" s="38"/>
      <c r="P1525"/>
      <c r="Q1525" s="38"/>
      <c r="R1525"/>
      <c r="S1525"/>
      <c r="T1525"/>
      <c r="U1525" s="38"/>
      <c r="V1525" s="38"/>
      <c r="W1525"/>
      <c r="X1525" s="166"/>
      <c r="Y1525" s="38"/>
      <c r="Z1525"/>
      <c r="AA1525" s="38"/>
      <c r="AB1525" s="38"/>
      <c r="AC1525" s="38"/>
      <c r="AD1525"/>
      <c r="AE1525" s="157"/>
      <c r="AF1525" s="53"/>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row>
    <row r="1526" spans="1:60" s="48" customFormat="1">
      <c r="A1526" s="38"/>
      <c r="B1526" s="152"/>
      <c r="C1526"/>
      <c r="D1526"/>
      <c r="E1526"/>
      <c r="F1526"/>
      <c r="G1526"/>
      <c r="H1526"/>
      <c r="I1526" s="173"/>
      <c r="J1526" s="17"/>
      <c r="K1526"/>
      <c r="L1526"/>
      <c r="M1526" s="38"/>
      <c r="N1526"/>
      <c r="O1526" s="38"/>
      <c r="P1526"/>
      <c r="Q1526" s="38"/>
      <c r="R1526"/>
      <c r="S1526"/>
      <c r="T1526"/>
      <c r="U1526" s="38"/>
      <c r="V1526" s="38"/>
      <c r="W1526"/>
      <c r="X1526" s="166"/>
      <c r="Y1526" s="38"/>
      <c r="Z1526"/>
      <c r="AA1526" s="38"/>
      <c r="AB1526" s="38"/>
      <c r="AC1526" s="38"/>
      <c r="AD1526"/>
      <c r="AE1526" s="157"/>
      <c r="AF1526" s="53"/>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row>
    <row r="1527" spans="1:60" s="48" customFormat="1">
      <c r="A1527" s="38"/>
      <c r="B1527" s="152"/>
      <c r="C1527"/>
      <c r="D1527"/>
      <c r="E1527"/>
      <c r="F1527"/>
      <c r="G1527"/>
      <c r="H1527"/>
      <c r="I1527" s="173"/>
      <c r="J1527" s="17"/>
      <c r="K1527"/>
      <c r="L1527"/>
      <c r="M1527" s="38"/>
      <c r="N1527"/>
      <c r="O1527" s="38"/>
      <c r="P1527"/>
      <c r="Q1527" s="38"/>
      <c r="R1527"/>
      <c r="S1527"/>
      <c r="T1527"/>
      <c r="U1527" s="38"/>
      <c r="V1527" s="38"/>
      <c r="W1527"/>
      <c r="X1527" s="166"/>
      <c r="Y1527" s="38"/>
      <c r="Z1527"/>
      <c r="AA1527" s="38"/>
      <c r="AB1527" s="38"/>
      <c r="AC1527" s="38"/>
      <c r="AD1527"/>
      <c r="AE1527" s="157"/>
      <c r="AF1527" s="53"/>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row>
    <row r="1528" spans="1:60" s="48" customFormat="1">
      <c r="A1528" s="38"/>
      <c r="B1528" s="152"/>
      <c r="C1528"/>
      <c r="D1528"/>
      <c r="E1528"/>
      <c r="F1528"/>
      <c r="G1528"/>
      <c r="H1528"/>
      <c r="I1528" s="173"/>
      <c r="J1528" s="17"/>
      <c r="K1528"/>
      <c r="L1528"/>
      <c r="M1528" s="38"/>
      <c r="N1528"/>
      <c r="O1528" s="38"/>
      <c r="P1528"/>
      <c r="Q1528" s="38"/>
      <c r="R1528"/>
      <c r="S1528"/>
      <c r="T1528"/>
      <c r="U1528" s="38"/>
      <c r="V1528" s="38"/>
      <c r="W1528"/>
      <c r="X1528" s="166"/>
      <c r="Y1528" s="38"/>
      <c r="Z1528"/>
      <c r="AA1528" s="38"/>
      <c r="AB1528" s="38"/>
      <c r="AC1528" s="38"/>
      <c r="AD1528"/>
      <c r="AE1528" s="157"/>
      <c r="AF1528" s="53"/>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row>
    <row r="1529" spans="1:60" s="48" customFormat="1">
      <c r="A1529" s="38"/>
      <c r="B1529" s="152"/>
      <c r="C1529"/>
      <c r="D1529"/>
      <c r="E1529"/>
      <c r="F1529"/>
      <c r="G1529"/>
      <c r="H1529"/>
      <c r="I1529" s="173"/>
      <c r="J1529" s="17"/>
      <c r="K1529"/>
      <c r="L1529"/>
      <c r="M1529" s="38"/>
      <c r="N1529"/>
      <c r="O1529" s="38"/>
      <c r="P1529"/>
      <c r="Q1529" s="38"/>
      <c r="R1529"/>
      <c r="S1529"/>
      <c r="T1529"/>
      <c r="U1529" s="38"/>
      <c r="V1529" s="38"/>
      <c r="W1529"/>
      <c r="X1529" s="166"/>
      <c r="Y1529" s="38"/>
      <c r="Z1529"/>
      <c r="AA1529" s="38"/>
      <c r="AB1529" s="38"/>
      <c r="AC1529" s="38"/>
      <c r="AD1529"/>
      <c r="AE1529" s="157"/>
      <c r="AF1529" s="53"/>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row>
    <row r="1530" spans="1:60" s="48" customFormat="1">
      <c r="A1530" s="38"/>
      <c r="B1530" s="152"/>
      <c r="C1530"/>
      <c r="D1530"/>
      <c r="E1530"/>
      <c r="F1530"/>
      <c r="G1530"/>
      <c r="H1530"/>
      <c r="I1530" s="173"/>
      <c r="J1530" s="17"/>
      <c r="K1530"/>
      <c r="L1530"/>
      <c r="M1530" s="38"/>
      <c r="N1530"/>
      <c r="O1530" s="38"/>
      <c r="P1530"/>
      <c r="Q1530" s="38"/>
      <c r="R1530"/>
      <c r="S1530"/>
      <c r="T1530"/>
      <c r="U1530" s="38"/>
      <c r="V1530" s="38"/>
      <c r="W1530"/>
      <c r="X1530" s="166"/>
      <c r="Y1530" s="38"/>
      <c r="Z1530"/>
      <c r="AA1530" s="38"/>
      <c r="AB1530" s="38"/>
      <c r="AC1530" s="38"/>
      <c r="AD1530"/>
      <c r="AE1530" s="157"/>
      <c r="AF1530" s="53"/>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row>
    <row r="1531" spans="1:60" s="48" customFormat="1">
      <c r="A1531" s="38"/>
      <c r="B1531" s="152"/>
      <c r="C1531"/>
      <c r="D1531"/>
      <c r="E1531"/>
      <c r="F1531"/>
      <c r="G1531"/>
      <c r="H1531"/>
      <c r="I1531" s="173"/>
      <c r="J1531" s="17"/>
      <c r="K1531"/>
      <c r="L1531"/>
      <c r="M1531" s="38"/>
      <c r="N1531"/>
      <c r="O1531" s="38"/>
      <c r="P1531"/>
      <c r="Q1531" s="38"/>
      <c r="R1531"/>
      <c r="S1531"/>
      <c r="T1531"/>
      <c r="U1531" s="38"/>
      <c r="V1531" s="38"/>
      <c r="W1531"/>
      <c r="X1531" s="166"/>
      <c r="Y1531" s="38"/>
      <c r="Z1531"/>
      <c r="AA1531" s="38"/>
      <c r="AB1531" s="38"/>
      <c r="AC1531" s="38"/>
      <c r="AD1531"/>
      <c r="AE1531" s="157"/>
      <c r="AF1531" s="53"/>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row>
    <row r="1532" spans="1:60" s="48" customFormat="1">
      <c r="A1532" s="38"/>
      <c r="B1532" s="152"/>
      <c r="C1532"/>
      <c r="D1532"/>
      <c r="E1532"/>
      <c r="F1532"/>
      <c r="G1532"/>
      <c r="H1532"/>
      <c r="I1532" s="173"/>
      <c r="J1532" s="17"/>
      <c r="K1532"/>
      <c r="L1532"/>
      <c r="M1532" s="38"/>
      <c r="N1532"/>
      <c r="O1532" s="38"/>
      <c r="P1532"/>
      <c r="Q1532" s="38"/>
      <c r="R1532"/>
      <c r="S1532"/>
      <c r="T1532"/>
      <c r="U1532" s="38"/>
      <c r="V1532" s="38"/>
      <c r="W1532"/>
      <c r="X1532" s="166"/>
      <c r="Y1532" s="38"/>
      <c r="Z1532"/>
      <c r="AA1532" s="38"/>
      <c r="AB1532" s="38"/>
      <c r="AC1532" s="38"/>
      <c r="AD1532"/>
      <c r="AE1532" s="157"/>
      <c r="AF1532" s="53"/>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row>
    <row r="1533" spans="1:60" s="48" customFormat="1">
      <c r="A1533" s="38"/>
      <c r="B1533" s="152"/>
      <c r="C1533"/>
      <c r="D1533"/>
      <c r="E1533"/>
      <c r="F1533"/>
      <c r="G1533"/>
      <c r="H1533"/>
      <c r="I1533" s="173"/>
      <c r="J1533" s="17"/>
      <c r="K1533"/>
      <c r="L1533"/>
      <c r="M1533" s="38"/>
      <c r="N1533"/>
      <c r="O1533" s="38"/>
      <c r="P1533"/>
      <c r="Q1533" s="38"/>
      <c r="R1533"/>
      <c r="S1533"/>
      <c r="T1533"/>
      <c r="U1533" s="38"/>
      <c r="V1533" s="38"/>
      <c r="W1533"/>
      <c r="X1533" s="166"/>
      <c r="Y1533" s="38"/>
      <c r="Z1533"/>
      <c r="AA1533" s="38"/>
      <c r="AB1533" s="38"/>
      <c r="AC1533" s="38"/>
      <c r="AD1533"/>
      <c r="AE1533" s="157"/>
      <c r="AF1533" s="5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row>
    <row r="1534" spans="1:60" s="48" customFormat="1">
      <c r="A1534" s="38"/>
      <c r="B1534" s="152"/>
      <c r="C1534"/>
      <c r="D1534"/>
      <c r="E1534"/>
      <c r="F1534"/>
      <c r="G1534"/>
      <c r="H1534"/>
      <c r="I1534" s="173"/>
      <c r="J1534" s="17"/>
      <c r="K1534"/>
      <c r="L1534"/>
      <c r="M1534" s="38"/>
      <c r="N1534"/>
      <c r="O1534" s="38"/>
      <c r="P1534"/>
      <c r="Q1534" s="38"/>
      <c r="R1534"/>
      <c r="S1534"/>
      <c r="T1534"/>
      <c r="U1534" s="38"/>
      <c r="V1534" s="38"/>
      <c r="W1534"/>
      <c r="X1534" s="166"/>
      <c r="Y1534" s="38"/>
      <c r="Z1534"/>
      <c r="AA1534" s="38"/>
      <c r="AB1534" s="38"/>
      <c r="AC1534" s="38"/>
      <c r="AD1534"/>
      <c r="AE1534" s="157"/>
      <c r="AF1534" s="53"/>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row>
    <row r="1535" spans="1:60" s="48" customFormat="1">
      <c r="A1535" s="38"/>
      <c r="B1535" s="152"/>
      <c r="C1535"/>
      <c r="D1535"/>
      <c r="E1535"/>
      <c r="F1535"/>
      <c r="G1535"/>
      <c r="H1535"/>
      <c r="I1535" s="173"/>
      <c r="J1535" s="17"/>
      <c r="K1535"/>
      <c r="L1535"/>
      <c r="M1535" s="38"/>
      <c r="N1535"/>
      <c r="O1535" s="38"/>
      <c r="P1535"/>
      <c r="Q1535" s="38"/>
      <c r="R1535"/>
      <c r="S1535"/>
      <c r="T1535"/>
      <c r="U1535" s="38"/>
      <c r="V1535" s="38"/>
      <c r="W1535"/>
      <c r="X1535" s="166"/>
      <c r="Y1535" s="38"/>
      <c r="Z1535"/>
      <c r="AA1535" s="38"/>
      <c r="AB1535" s="38"/>
      <c r="AC1535" s="38"/>
      <c r="AD1535"/>
      <c r="AE1535" s="157"/>
      <c r="AF1535" s="53"/>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row>
    <row r="1536" spans="1:60" s="48" customFormat="1">
      <c r="A1536" s="38"/>
      <c r="B1536" s="152"/>
      <c r="C1536"/>
      <c r="D1536"/>
      <c r="E1536"/>
      <c r="F1536"/>
      <c r="G1536"/>
      <c r="H1536"/>
      <c r="I1536" s="173"/>
      <c r="J1536" s="17"/>
      <c r="K1536"/>
      <c r="L1536"/>
      <c r="M1536" s="38"/>
      <c r="N1536"/>
      <c r="O1536" s="38"/>
      <c r="P1536"/>
      <c r="Q1536" s="38"/>
      <c r="R1536"/>
      <c r="S1536"/>
      <c r="T1536"/>
      <c r="U1536" s="38"/>
      <c r="V1536" s="38"/>
      <c r="W1536"/>
      <c r="X1536" s="166"/>
      <c r="Y1536" s="38"/>
      <c r="Z1536"/>
      <c r="AA1536" s="38"/>
      <c r="AB1536" s="38"/>
      <c r="AC1536" s="38"/>
      <c r="AD1536"/>
      <c r="AE1536" s="157"/>
      <c r="AF1536" s="53"/>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row>
    <row r="1537" spans="1:60" s="48" customFormat="1">
      <c r="A1537" s="38"/>
      <c r="B1537" s="152"/>
      <c r="C1537"/>
      <c r="D1537"/>
      <c r="E1537"/>
      <c r="F1537"/>
      <c r="G1537"/>
      <c r="H1537"/>
      <c r="I1537" s="173"/>
      <c r="J1537" s="17"/>
      <c r="K1537"/>
      <c r="L1537"/>
      <c r="M1537" s="38"/>
      <c r="N1537"/>
      <c r="O1537" s="38"/>
      <c r="P1537"/>
      <c r="Q1537" s="38"/>
      <c r="R1537"/>
      <c r="S1537"/>
      <c r="T1537"/>
      <c r="U1537" s="38"/>
      <c r="V1537" s="38"/>
      <c r="W1537"/>
      <c r="X1537" s="166"/>
      <c r="Y1537" s="38"/>
      <c r="Z1537"/>
      <c r="AA1537" s="38"/>
      <c r="AB1537" s="38"/>
      <c r="AC1537" s="38"/>
      <c r="AD1537"/>
      <c r="AE1537" s="157"/>
      <c r="AF1537" s="53"/>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row>
    <row r="1538" spans="1:60" s="48" customFormat="1">
      <c r="A1538" s="38"/>
      <c r="B1538" s="152"/>
      <c r="C1538"/>
      <c r="D1538"/>
      <c r="E1538"/>
      <c r="F1538"/>
      <c r="G1538"/>
      <c r="H1538"/>
      <c r="I1538" s="173"/>
      <c r="J1538" s="17"/>
      <c r="K1538"/>
      <c r="L1538"/>
      <c r="M1538" s="38"/>
      <c r="N1538"/>
      <c r="O1538" s="38"/>
      <c r="P1538"/>
      <c r="Q1538" s="38"/>
      <c r="R1538"/>
      <c r="S1538"/>
      <c r="T1538"/>
      <c r="U1538" s="38"/>
      <c r="V1538" s="38"/>
      <c r="W1538"/>
      <c r="X1538" s="166"/>
      <c r="Y1538" s="38"/>
      <c r="Z1538"/>
      <c r="AA1538" s="38"/>
      <c r="AB1538" s="38"/>
      <c r="AC1538" s="38"/>
      <c r="AD1538"/>
      <c r="AE1538" s="157"/>
      <c r="AF1538" s="53"/>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row>
    <row r="1539" spans="1:60" s="48" customFormat="1">
      <c r="A1539" s="38"/>
      <c r="B1539" s="152"/>
      <c r="C1539"/>
      <c r="D1539"/>
      <c r="E1539"/>
      <c r="F1539"/>
      <c r="G1539"/>
      <c r="H1539"/>
      <c r="I1539" s="173"/>
      <c r="J1539" s="17"/>
      <c r="K1539"/>
      <c r="L1539"/>
      <c r="M1539" s="38"/>
      <c r="N1539"/>
      <c r="O1539" s="38"/>
      <c r="P1539"/>
      <c r="Q1539" s="38"/>
      <c r="R1539"/>
      <c r="S1539"/>
      <c r="T1539"/>
      <c r="U1539" s="38"/>
      <c r="V1539" s="38"/>
      <c r="W1539"/>
      <c r="X1539" s="166"/>
      <c r="Y1539" s="38"/>
      <c r="Z1539"/>
      <c r="AA1539" s="38"/>
      <c r="AB1539" s="38"/>
      <c r="AC1539" s="38"/>
      <c r="AD1539"/>
      <c r="AE1539" s="157"/>
      <c r="AF1539" s="53"/>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row>
    <row r="1540" spans="1:60" s="48" customFormat="1">
      <c r="A1540" s="38"/>
      <c r="B1540" s="152"/>
      <c r="C1540"/>
      <c r="D1540"/>
      <c r="E1540"/>
      <c r="F1540"/>
      <c r="G1540"/>
      <c r="H1540"/>
      <c r="I1540" s="173"/>
      <c r="J1540" s="17"/>
      <c r="K1540"/>
      <c r="L1540"/>
      <c r="M1540" s="38"/>
      <c r="N1540"/>
      <c r="O1540" s="38"/>
      <c r="P1540"/>
      <c r="Q1540" s="38"/>
      <c r="R1540"/>
      <c r="S1540"/>
      <c r="T1540"/>
      <c r="U1540" s="38"/>
      <c r="V1540" s="38"/>
      <c r="W1540"/>
      <c r="X1540" s="166"/>
      <c r="Y1540" s="38"/>
      <c r="Z1540"/>
      <c r="AA1540" s="38"/>
      <c r="AB1540" s="38"/>
      <c r="AC1540" s="38"/>
      <c r="AD1540"/>
      <c r="AE1540" s="157"/>
      <c r="AF1540" s="53"/>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row>
    <row r="1541" spans="1:60" s="48" customFormat="1">
      <c r="A1541" s="38"/>
      <c r="B1541" s="152"/>
      <c r="C1541"/>
      <c r="D1541"/>
      <c r="E1541"/>
      <c r="F1541"/>
      <c r="G1541"/>
      <c r="H1541"/>
      <c r="I1541" s="173"/>
      <c r="J1541" s="17"/>
      <c r="K1541"/>
      <c r="L1541"/>
      <c r="M1541" s="38"/>
      <c r="N1541"/>
      <c r="O1541" s="38"/>
      <c r="P1541"/>
      <c r="Q1541" s="38"/>
      <c r="R1541"/>
      <c r="S1541"/>
      <c r="T1541"/>
      <c r="U1541" s="38"/>
      <c r="V1541" s="38"/>
      <c r="W1541"/>
      <c r="X1541" s="166"/>
      <c r="Y1541" s="38"/>
      <c r="Z1541"/>
      <c r="AA1541" s="38"/>
      <c r="AB1541" s="38"/>
      <c r="AC1541" s="38"/>
      <c r="AD1541"/>
      <c r="AE1541" s="157"/>
      <c r="AF1541" s="53"/>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row>
    <row r="1542" spans="1:60" s="48" customFormat="1">
      <c r="A1542" s="38"/>
      <c r="B1542" s="152"/>
      <c r="C1542"/>
      <c r="D1542"/>
      <c r="E1542"/>
      <c r="F1542"/>
      <c r="G1542"/>
      <c r="H1542"/>
      <c r="I1542" s="173"/>
      <c r="J1542" s="17"/>
      <c r="K1542"/>
      <c r="L1542"/>
      <c r="M1542" s="38"/>
      <c r="N1542"/>
      <c r="O1542" s="38"/>
      <c r="P1542"/>
      <c r="Q1542" s="38"/>
      <c r="R1542"/>
      <c r="S1542"/>
      <c r="T1542"/>
      <c r="U1542" s="38"/>
      <c r="V1542" s="38"/>
      <c r="W1542"/>
      <c r="X1542" s="166"/>
      <c r="Y1542" s="38"/>
      <c r="Z1542"/>
      <c r="AA1542" s="38"/>
      <c r="AB1542" s="38"/>
      <c r="AC1542" s="38"/>
      <c r="AD1542"/>
      <c r="AE1542" s="157"/>
      <c r="AF1542" s="53"/>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row>
    <row r="1543" spans="1:60" s="48" customFormat="1">
      <c r="A1543" s="38"/>
      <c r="B1543" s="152"/>
      <c r="C1543"/>
      <c r="D1543"/>
      <c r="E1543"/>
      <c r="F1543"/>
      <c r="G1543"/>
      <c r="H1543"/>
      <c r="I1543" s="173"/>
      <c r="J1543" s="17"/>
      <c r="K1543"/>
      <c r="L1543"/>
      <c r="M1543" s="38"/>
      <c r="N1543"/>
      <c r="O1543" s="38"/>
      <c r="P1543"/>
      <c r="Q1543" s="38"/>
      <c r="R1543"/>
      <c r="S1543"/>
      <c r="T1543"/>
      <c r="U1543" s="38"/>
      <c r="V1543" s="38"/>
      <c r="W1543"/>
      <c r="X1543" s="166"/>
      <c r="Y1543" s="38"/>
      <c r="Z1543"/>
      <c r="AA1543" s="38"/>
      <c r="AB1543" s="38"/>
      <c r="AC1543" s="38"/>
      <c r="AD1543"/>
      <c r="AE1543" s="157"/>
      <c r="AF1543" s="5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row>
    <row r="1544" spans="1:60" s="48" customFormat="1">
      <c r="A1544" s="38"/>
      <c r="B1544" s="152"/>
      <c r="C1544"/>
      <c r="D1544"/>
      <c r="E1544"/>
      <c r="F1544"/>
      <c r="G1544"/>
      <c r="H1544"/>
      <c r="I1544" s="173"/>
      <c r="J1544" s="17"/>
      <c r="K1544"/>
      <c r="L1544"/>
      <c r="M1544" s="38"/>
      <c r="N1544"/>
      <c r="O1544" s="38"/>
      <c r="P1544"/>
      <c r="Q1544" s="38"/>
      <c r="R1544"/>
      <c r="S1544"/>
      <c r="T1544"/>
      <c r="U1544" s="38"/>
      <c r="V1544" s="38"/>
      <c r="W1544"/>
      <c r="X1544" s="166"/>
      <c r="Y1544" s="38"/>
      <c r="Z1544"/>
      <c r="AA1544" s="38"/>
      <c r="AB1544" s="38"/>
      <c r="AC1544" s="38"/>
      <c r="AD1544"/>
      <c r="AE1544" s="157"/>
      <c r="AF1544" s="53"/>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row>
    <row r="1545" spans="1:60" s="48" customFormat="1">
      <c r="A1545" s="38"/>
      <c r="B1545" s="152"/>
      <c r="C1545"/>
      <c r="D1545"/>
      <c r="E1545"/>
      <c r="F1545"/>
      <c r="G1545"/>
      <c r="H1545"/>
      <c r="I1545" s="173"/>
      <c r="J1545" s="17"/>
      <c r="K1545"/>
      <c r="L1545"/>
      <c r="M1545" s="38"/>
      <c r="N1545"/>
      <c r="O1545" s="38"/>
      <c r="P1545"/>
      <c r="Q1545" s="38"/>
      <c r="R1545"/>
      <c r="S1545"/>
      <c r="T1545"/>
      <c r="U1545" s="38"/>
      <c r="V1545" s="38"/>
      <c r="W1545"/>
      <c r="X1545" s="166"/>
      <c r="Y1545" s="38"/>
      <c r="Z1545"/>
      <c r="AA1545" s="38"/>
      <c r="AB1545" s="38"/>
      <c r="AC1545" s="38"/>
      <c r="AD1545"/>
      <c r="AE1545" s="157"/>
      <c r="AF1545" s="53"/>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row>
    <row r="1546" spans="1:60" s="48" customFormat="1">
      <c r="A1546" s="38"/>
      <c r="B1546" s="152"/>
      <c r="C1546"/>
      <c r="D1546"/>
      <c r="E1546"/>
      <c r="F1546"/>
      <c r="G1546"/>
      <c r="H1546"/>
      <c r="I1546" s="173"/>
      <c r="J1546" s="17"/>
      <c r="K1546"/>
      <c r="L1546"/>
      <c r="M1546" s="38"/>
      <c r="N1546"/>
      <c r="O1546" s="38"/>
      <c r="P1546"/>
      <c r="Q1546" s="38"/>
      <c r="R1546"/>
      <c r="S1546"/>
      <c r="T1546"/>
      <c r="U1546" s="38"/>
      <c r="V1546" s="38"/>
      <c r="W1546"/>
      <c r="X1546" s="166"/>
      <c r="Y1546" s="38"/>
      <c r="Z1546"/>
      <c r="AA1546" s="38"/>
      <c r="AB1546" s="38"/>
      <c r="AC1546" s="38"/>
      <c r="AD1546"/>
      <c r="AE1546" s="157"/>
      <c r="AF1546" s="53"/>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row>
    <row r="1547" spans="1:60" s="48" customFormat="1">
      <c r="A1547" s="38"/>
      <c r="B1547" s="152"/>
      <c r="C1547"/>
      <c r="D1547"/>
      <c r="E1547"/>
      <c r="F1547"/>
      <c r="G1547"/>
      <c r="H1547"/>
      <c r="I1547" s="173"/>
      <c r="J1547" s="17"/>
      <c r="K1547"/>
      <c r="L1547"/>
      <c r="M1547" s="38"/>
      <c r="N1547"/>
      <c r="O1547" s="38"/>
      <c r="P1547"/>
      <c r="Q1547" s="38"/>
      <c r="R1547"/>
      <c r="S1547"/>
      <c r="T1547"/>
      <c r="U1547" s="38"/>
      <c r="V1547" s="38"/>
      <c r="W1547"/>
      <c r="X1547" s="166"/>
      <c r="Y1547" s="38"/>
      <c r="Z1547"/>
      <c r="AA1547" s="38"/>
      <c r="AB1547" s="38"/>
      <c r="AC1547" s="38"/>
      <c r="AD1547"/>
      <c r="AE1547" s="157"/>
      <c r="AF1547" s="53"/>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row>
    <row r="1548" spans="1:60" s="48" customFormat="1">
      <c r="A1548" s="38"/>
      <c r="B1548" s="152"/>
      <c r="C1548"/>
      <c r="D1548"/>
      <c r="E1548"/>
      <c r="F1548"/>
      <c r="G1548"/>
      <c r="H1548"/>
      <c r="I1548" s="173"/>
      <c r="J1548" s="17"/>
      <c r="K1548"/>
      <c r="L1548"/>
      <c r="M1548" s="38"/>
      <c r="N1548"/>
      <c r="O1548" s="38"/>
      <c r="P1548"/>
      <c r="Q1548" s="38"/>
      <c r="R1548"/>
      <c r="S1548"/>
      <c r="T1548"/>
      <c r="U1548" s="38"/>
      <c r="V1548" s="38"/>
      <c r="W1548"/>
      <c r="X1548" s="166"/>
      <c r="Y1548" s="38"/>
      <c r="Z1548"/>
      <c r="AA1548" s="38"/>
      <c r="AB1548" s="38"/>
      <c r="AC1548" s="38"/>
      <c r="AD1548"/>
      <c r="AE1548" s="157"/>
      <c r="AF1548" s="53"/>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row>
    <row r="1549" spans="1:60" s="48" customFormat="1">
      <c r="A1549" s="38"/>
      <c r="B1549" s="152"/>
      <c r="C1549"/>
      <c r="D1549"/>
      <c r="E1549"/>
      <c r="F1549"/>
      <c r="G1549"/>
      <c r="H1549"/>
      <c r="I1549" s="173"/>
      <c r="J1549" s="17"/>
      <c r="K1549"/>
      <c r="L1549"/>
      <c r="M1549" s="38"/>
      <c r="N1549"/>
      <c r="O1549" s="38"/>
      <c r="P1549"/>
      <c r="Q1549" s="38"/>
      <c r="R1549"/>
      <c r="S1549"/>
      <c r="T1549"/>
      <c r="U1549" s="38"/>
      <c r="V1549" s="38"/>
      <c r="W1549"/>
      <c r="X1549" s="166"/>
      <c r="Y1549" s="38"/>
      <c r="Z1549"/>
      <c r="AA1549" s="38"/>
      <c r="AB1549" s="38"/>
      <c r="AC1549" s="38"/>
      <c r="AD1549"/>
      <c r="AE1549" s="157"/>
      <c r="AF1549" s="53"/>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row>
    <row r="1550" spans="1:60" s="48" customFormat="1">
      <c r="A1550" s="38"/>
      <c r="B1550" s="152"/>
      <c r="C1550"/>
      <c r="D1550"/>
      <c r="E1550"/>
      <c r="F1550"/>
      <c r="G1550"/>
      <c r="H1550"/>
      <c r="I1550" s="173"/>
      <c r="J1550" s="17"/>
      <c r="K1550"/>
      <c r="L1550"/>
      <c r="M1550" s="38"/>
      <c r="N1550"/>
      <c r="O1550" s="38"/>
      <c r="P1550"/>
      <c r="Q1550" s="38"/>
      <c r="R1550"/>
      <c r="S1550"/>
      <c r="T1550"/>
      <c r="U1550" s="38"/>
      <c r="V1550" s="38"/>
      <c r="W1550"/>
      <c r="X1550" s="166"/>
      <c r="Y1550" s="38"/>
      <c r="Z1550"/>
      <c r="AA1550" s="38"/>
      <c r="AB1550" s="38"/>
      <c r="AC1550" s="38"/>
      <c r="AD1550"/>
      <c r="AE1550" s="157"/>
      <c r="AF1550" s="53"/>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row>
    <row r="1551" spans="1:60" s="48" customFormat="1">
      <c r="A1551" s="38"/>
      <c r="B1551" s="152"/>
      <c r="C1551"/>
      <c r="D1551"/>
      <c r="E1551"/>
      <c r="F1551"/>
      <c r="G1551"/>
      <c r="H1551"/>
      <c r="I1551" s="173"/>
      <c r="J1551" s="17"/>
      <c r="K1551"/>
      <c r="L1551"/>
      <c r="M1551" s="38"/>
      <c r="N1551"/>
      <c r="O1551" s="38"/>
      <c r="P1551"/>
      <c r="Q1551" s="38"/>
      <c r="R1551"/>
      <c r="S1551"/>
      <c r="T1551"/>
      <c r="U1551" s="38"/>
      <c r="V1551" s="38"/>
      <c r="W1551"/>
      <c r="X1551" s="166"/>
      <c r="Y1551" s="38"/>
      <c r="Z1551"/>
      <c r="AA1551" s="38"/>
      <c r="AB1551" s="38"/>
      <c r="AC1551" s="38"/>
      <c r="AD1551"/>
      <c r="AE1551" s="157"/>
      <c r="AF1551" s="53"/>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row>
    <row r="1552" spans="1:60" s="48" customFormat="1">
      <c r="A1552" s="38"/>
      <c r="B1552" s="152"/>
      <c r="C1552"/>
      <c r="D1552"/>
      <c r="E1552"/>
      <c r="F1552"/>
      <c r="G1552"/>
      <c r="H1552"/>
      <c r="I1552" s="173"/>
      <c r="J1552" s="17"/>
      <c r="K1552"/>
      <c r="L1552"/>
      <c r="M1552" s="38"/>
      <c r="N1552"/>
      <c r="O1552" s="38"/>
      <c r="P1552"/>
      <c r="Q1552" s="38"/>
      <c r="R1552"/>
      <c r="S1552"/>
      <c r="T1552"/>
      <c r="U1552" s="38"/>
      <c r="V1552" s="38"/>
      <c r="W1552"/>
      <c r="X1552" s="166"/>
      <c r="Y1552" s="38"/>
      <c r="Z1552"/>
      <c r="AA1552" s="38"/>
      <c r="AB1552" s="38"/>
      <c r="AC1552" s="38"/>
      <c r="AD1552"/>
      <c r="AE1552" s="157"/>
      <c r="AF1552" s="53"/>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row>
    <row r="1553" spans="1:60" s="48" customFormat="1">
      <c r="A1553" s="38"/>
      <c r="B1553" s="152"/>
      <c r="C1553"/>
      <c r="D1553"/>
      <c r="E1553"/>
      <c r="F1553"/>
      <c r="G1553"/>
      <c r="H1553"/>
      <c r="I1553" s="173"/>
      <c r="J1553" s="17"/>
      <c r="K1553"/>
      <c r="L1553"/>
      <c r="M1553" s="38"/>
      <c r="N1553"/>
      <c r="O1553" s="38"/>
      <c r="P1553"/>
      <c r="Q1553" s="38"/>
      <c r="R1553"/>
      <c r="S1553"/>
      <c r="T1553"/>
      <c r="U1553" s="38"/>
      <c r="V1553" s="38"/>
      <c r="W1553"/>
      <c r="X1553" s="166"/>
      <c r="Y1553" s="38"/>
      <c r="Z1553"/>
      <c r="AA1553" s="38"/>
      <c r="AB1553" s="38"/>
      <c r="AC1553" s="38"/>
      <c r="AD1553"/>
      <c r="AE1553" s="157"/>
      <c r="AF1553" s="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row>
    <row r="1554" spans="1:60" s="48" customFormat="1">
      <c r="A1554" s="38"/>
      <c r="B1554" s="152"/>
      <c r="C1554"/>
      <c r="D1554"/>
      <c r="E1554"/>
      <c r="F1554"/>
      <c r="G1554"/>
      <c r="H1554"/>
      <c r="I1554" s="173"/>
      <c r="J1554" s="17"/>
      <c r="K1554"/>
      <c r="L1554"/>
      <c r="M1554" s="38"/>
      <c r="N1554"/>
      <c r="O1554" s="38"/>
      <c r="P1554"/>
      <c r="Q1554" s="38"/>
      <c r="R1554"/>
      <c r="S1554"/>
      <c r="T1554"/>
      <c r="U1554" s="38"/>
      <c r="V1554" s="38"/>
      <c r="W1554"/>
      <c r="X1554" s="166"/>
      <c r="Y1554" s="38"/>
      <c r="Z1554"/>
      <c r="AA1554" s="38"/>
      <c r="AB1554" s="38"/>
      <c r="AC1554" s="38"/>
      <c r="AD1554"/>
      <c r="AE1554" s="157"/>
      <c r="AF1554" s="53"/>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row>
    <row r="1555" spans="1:60" s="48" customFormat="1">
      <c r="A1555" s="38"/>
      <c r="B1555" s="152"/>
      <c r="C1555"/>
      <c r="D1555"/>
      <c r="E1555"/>
      <c r="F1555"/>
      <c r="G1555"/>
      <c r="H1555"/>
      <c r="I1555" s="173"/>
      <c r="J1555" s="17"/>
      <c r="K1555"/>
      <c r="L1555"/>
      <c r="M1555" s="38"/>
      <c r="N1555"/>
      <c r="O1555" s="38"/>
      <c r="P1555"/>
      <c r="Q1555" s="38"/>
      <c r="R1555"/>
      <c r="S1555"/>
      <c r="T1555"/>
      <c r="U1555" s="38"/>
      <c r="V1555" s="38"/>
      <c r="W1555"/>
      <c r="X1555" s="166"/>
      <c r="Y1555" s="38"/>
      <c r="Z1555"/>
      <c r="AA1555" s="38"/>
      <c r="AB1555" s="38"/>
      <c r="AC1555" s="38"/>
      <c r="AD1555"/>
      <c r="AE1555" s="157"/>
      <c r="AF1555" s="53"/>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row>
    <row r="1556" spans="1:60" s="48" customFormat="1">
      <c r="A1556" s="38"/>
      <c r="B1556" s="152"/>
      <c r="C1556"/>
      <c r="D1556"/>
      <c r="E1556"/>
      <c r="F1556"/>
      <c r="G1556"/>
      <c r="H1556"/>
      <c r="I1556" s="173"/>
      <c r="J1556" s="17"/>
      <c r="K1556"/>
      <c r="L1556"/>
      <c r="M1556" s="38"/>
      <c r="N1556"/>
      <c r="O1556" s="38"/>
      <c r="P1556"/>
      <c r="Q1556" s="38"/>
      <c r="R1556"/>
      <c r="S1556"/>
      <c r="T1556"/>
      <c r="U1556" s="38"/>
      <c r="V1556" s="38"/>
      <c r="W1556"/>
      <c r="X1556" s="166"/>
      <c r="Y1556" s="38"/>
      <c r="Z1556"/>
      <c r="AA1556" s="38"/>
      <c r="AB1556" s="38"/>
      <c r="AC1556" s="38"/>
      <c r="AD1556"/>
      <c r="AE1556" s="157"/>
      <c r="AF1556" s="53"/>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row>
    <row r="1557" spans="1:60" s="48" customFormat="1">
      <c r="A1557" s="38"/>
      <c r="B1557" s="152"/>
      <c r="C1557"/>
      <c r="D1557"/>
      <c r="E1557"/>
      <c r="F1557"/>
      <c r="G1557"/>
      <c r="H1557"/>
      <c r="I1557" s="173"/>
      <c r="J1557" s="17"/>
      <c r="K1557"/>
      <c r="L1557"/>
      <c r="M1557" s="38"/>
      <c r="N1557"/>
      <c r="O1557" s="38"/>
      <c r="P1557"/>
      <c r="Q1557" s="38"/>
      <c r="R1557"/>
      <c r="S1557"/>
      <c r="T1557"/>
      <c r="U1557" s="38"/>
      <c r="V1557" s="38"/>
      <c r="W1557"/>
      <c r="X1557" s="166"/>
      <c r="Y1557" s="38"/>
      <c r="Z1557"/>
      <c r="AA1557" s="38"/>
      <c r="AB1557" s="38"/>
      <c r="AC1557" s="38"/>
      <c r="AD1557"/>
      <c r="AE1557" s="157"/>
      <c r="AF1557" s="53"/>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row>
    <row r="1558" spans="1:60" s="48" customFormat="1">
      <c r="A1558" s="38"/>
      <c r="B1558" s="152"/>
      <c r="C1558"/>
      <c r="D1558"/>
      <c r="E1558"/>
      <c r="F1558"/>
      <c r="G1558"/>
      <c r="H1558"/>
      <c r="I1558" s="173"/>
      <c r="J1558" s="17"/>
      <c r="K1558"/>
      <c r="L1558"/>
      <c r="M1558" s="38"/>
      <c r="N1558"/>
      <c r="O1558" s="38"/>
      <c r="P1558"/>
      <c r="Q1558" s="38"/>
      <c r="R1558"/>
      <c r="S1558"/>
      <c r="T1558"/>
      <c r="U1558" s="38"/>
      <c r="V1558" s="38"/>
      <c r="W1558"/>
      <c r="X1558" s="166"/>
      <c r="Y1558" s="38"/>
      <c r="Z1558"/>
      <c r="AA1558" s="38"/>
      <c r="AB1558" s="38"/>
      <c r="AC1558" s="38"/>
      <c r="AD1558"/>
      <c r="AE1558" s="157"/>
      <c r="AF1558" s="53"/>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row>
    <row r="1559" spans="1:60" s="48" customFormat="1">
      <c r="A1559" s="38"/>
      <c r="B1559" s="152"/>
      <c r="C1559"/>
      <c r="D1559"/>
      <c r="E1559"/>
      <c r="F1559"/>
      <c r="G1559"/>
      <c r="H1559"/>
      <c r="I1559" s="173"/>
      <c r="J1559" s="17"/>
      <c r="K1559"/>
      <c r="L1559"/>
      <c r="M1559" s="38"/>
      <c r="N1559"/>
      <c r="O1559" s="38"/>
      <c r="P1559"/>
      <c r="Q1559" s="38"/>
      <c r="R1559"/>
      <c r="S1559"/>
      <c r="T1559"/>
      <c r="U1559" s="38"/>
      <c r="V1559" s="38"/>
      <c r="W1559"/>
      <c r="X1559" s="166"/>
      <c r="Y1559" s="38"/>
      <c r="Z1559"/>
      <c r="AA1559" s="38"/>
      <c r="AB1559" s="38"/>
      <c r="AC1559" s="38"/>
      <c r="AD1559"/>
      <c r="AE1559" s="157"/>
      <c r="AF1559" s="53"/>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row>
    <row r="1560" spans="1:60" s="48" customFormat="1">
      <c r="A1560" s="38"/>
      <c r="B1560" s="152"/>
      <c r="C1560"/>
      <c r="D1560"/>
      <c r="E1560"/>
      <c r="F1560"/>
      <c r="G1560"/>
      <c r="H1560"/>
      <c r="I1560" s="173"/>
      <c r="J1560" s="17"/>
      <c r="K1560"/>
      <c r="L1560"/>
      <c r="M1560" s="38"/>
      <c r="N1560"/>
      <c r="O1560" s="38"/>
      <c r="P1560"/>
      <c r="Q1560" s="38"/>
      <c r="R1560"/>
      <c r="S1560"/>
      <c r="T1560"/>
      <c r="U1560" s="38"/>
      <c r="V1560" s="38"/>
      <c r="W1560"/>
      <c r="X1560" s="166"/>
      <c r="Y1560" s="38"/>
      <c r="Z1560"/>
      <c r="AA1560" s="38"/>
      <c r="AB1560" s="38"/>
      <c r="AC1560" s="38"/>
      <c r="AD1560"/>
      <c r="AE1560" s="157"/>
      <c r="AF1560" s="53"/>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row>
    <row r="1561" spans="1:60" s="48" customFormat="1">
      <c r="A1561" s="38"/>
      <c r="B1561" s="152"/>
      <c r="C1561"/>
      <c r="D1561"/>
      <c r="E1561"/>
      <c r="F1561"/>
      <c r="G1561"/>
      <c r="H1561"/>
      <c r="I1561" s="173"/>
      <c r="J1561" s="17"/>
      <c r="K1561"/>
      <c r="L1561"/>
      <c r="M1561" s="38"/>
      <c r="N1561"/>
      <c r="O1561" s="38"/>
      <c r="P1561"/>
      <c r="Q1561" s="38"/>
      <c r="R1561"/>
      <c r="S1561"/>
      <c r="T1561"/>
      <c r="U1561" s="38"/>
      <c r="V1561" s="38"/>
      <c r="W1561"/>
      <c r="X1561" s="166"/>
      <c r="Y1561" s="38"/>
      <c r="Z1561"/>
      <c r="AA1561" s="38"/>
      <c r="AB1561" s="38"/>
      <c r="AC1561" s="38"/>
      <c r="AD1561"/>
      <c r="AE1561" s="157"/>
      <c r="AF1561" s="53"/>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row>
    <row r="1562" spans="1:60" s="48" customFormat="1">
      <c r="A1562" s="38"/>
      <c r="B1562" s="152"/>
      <c r="C1562"/>
      <c r="D1562"/>
      <c r="E1562"/>
      <c r="F1562"/>
      <c r="G1562"/>
      <c r="H1562"/>
      <c r="I1562" s="173"/>
      <c r="J1562" s="17"/>
      <c r="K1562"/>
      <c r="L1562"/>
      <c r="M1562" s="38"/>
      <c r="N1562"/>
      <c r="O1562" s="38"/>
      <c r="P1562"/>
      <c r="Q1562" s="38"/>
      <c r="R1562"/>
      <c r="S1562"/>
      <c r="T1562"/>
      <c r="U1562" s="38"/>
      <c r="V1562" s="38"/>
      <c r="W1562"/>
      <c r="X1562" s="166"/>
      <c r="Y1562" s="38"/>
      <c r="Z1562"/>
      <c r="AA1562" s="38"/>
      <c r="AB1562" s="38"/>
      <c r="AC1562" s="38"/>
      <c r="AD1562"/>
      <c r="AE1562" s="157"/>
      <c r="AF1562" s="53"/>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row>
    <row r="1563" spans="1:60" s="48" customFormat="1">
      <c r="A1563" s="38"/>
      <c r="B1563" s="152"/>
      <c r="C1563"/>
      <c r="D1563"/>
      <c r="E1563"/>
      <c r="F1563"/>
      <c r="G1563"/>
      <c r="H1563"/>
      <c r="I1563" s="173"/>
      <c r="J1563" s="17"/>
      <c r="K1563"/>
      <c r="L1563"/>
      <c r="M1563" s="38"/>
      <c r="N1563"/>
      <c r="O1563" s="38"/>
      <c r="P1563"/>
      <c r="Q1563" s="38"/>
      <c r="R1563"/>
      <c r="S1563"/>
      <c r="T1563"/>
      <c r="U1563" s="38"/>
      <c r="V1563" s="38"/>
      <c r="W1563"/>
      <c r="X1563" s="166"/>
      <c r="Y1563" s="38"/>
      <c r="Z1563"/>
      <c r="AA1563" s="38"/>
      <c r="AB1563" s="38"/>
      <c r="AC1563" s="38"/>
      <c r="AD1563"/>
      <c r="AE1563" s="157"/>
      <c r="AF1563" s="5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row>
    <row r="1564" spans="1:60" s="48" customFormat="1">
      <c r="A1564" s="38"/>
      <c r="B1564" s="152"/>
      <c r="C1564"/>
      <c r="D1564"/>
      <c r="E1564"/>
      <c r="F1564"/>
      <c r="G1564"/>
      <c r="H1564"/>
      <c r="I1564" s="173"/>
      <c r="J1564" s="17"/>
      <c r="K1564"/>
      <c r="L1564"/>
      <c r="M1564" s="38"/>
      <c r="N1564"/>
      <c r="O1564" s="38"/>
      <c r="P1564"/>
      <c r="Q1564" s="38"/>
      <c r="R1564"/>
      <c r="S1564"/>
      <c r="T1564"/>
      <c r="U1564" s="38"/>
      <c r="V1564" s="38"/>
      <c r="W1564"/>
      <c r="X1564" s="166"/>
      <c r="Y1564" s="38"/>
      <c r="Z1564"/>
      <c r="AA1564" s="38"/>
      <c r="AB1564" s="38"/>
      <c r="AC1564" s="38"/>
      <c r="AD1564"/>
      <c r="AE1564" s="157"/>
      <c r="AF1564" s="53"/>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row>
    <row r="1565" spans="1:60" s="48" customFormat="1">
      <c r="A1565" s="38"/>
      <c r="B1565" s="152"/>
      <c r="C1565"/>
      <c r="D1565"/>
      <c r="E1565"/>
      <c r="F1565"/>
      <c r="G1565"/>
      <c r="H1565"/>
      <c r="I1565" s="173"/>
      <c r="J1565" s="17"/>
      <c r="K1565"/>
      <c r="L1565"/>
      <c r="M1565" s="38"/>
      <c r="N1565"/>
      <c r="O1565" s="38"/>
      <c r="P1565"/>
      <c r="Q1565" s="38"/>
      <c r="R1565"/>
      <c r="S1565"/>
      <c r="T1565"/>
      <c r="U1565" s="38"/>
      <c r="V1565" s="38"/>
      <c r="W1565"/>
      <c r="X1565" s="166"/>
      <c r="Y1565" s="38"/>
      <c r="Z1565"/>
      <c r="AA1565" s="38"/>
      <c r="AB1565" s="38"/>
      <c r="AC1565" s="38"/>
      <c r="AD1565"/>
      <c r="AE1565" s="157"/>
      <c r="AF1565" s="53"/>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row>
    <row r="1566" spans="1:60" s="48" customFormat="1">
      <c r="A1566" s="38"/>
      <c r="B1566" s="152"/>
      <c r="C1566"/>
      <c r="D1566"/>
      <c r="E1566"/>
      <c r="F1566"/>
      <c r="G1566"/>
      <c r="H1566"/>
      <c r="I1566" s="173"/>
      <c r="J1566" s="17"/>
      <c r="K1566"/>
      <c r="L1566"/>
      <c r="M1566" s="38"/>
      <c r="N1566"/>
      <c r="O1566" s="38"/>
      <c r="P1566"/>
      <c r="Q1566" s="38"/>
      <c r="R1566"/>
      <c r="S1566"/>
      <c r="T1566"/>
      <c r="U1566" s="38"/>
      <c r="V1566" s="38"/>
      <c r="W1566"/>
      <c r="X1566" s="166"/>
      <c r="Y1566" s="38"/>
      <c r="Z1566"/>
      <c r="AA1566" s="38"/>
      <c r="AB1566" s="38"/>
      <c r="AC1566" s="38"/>
      <c r="AD1566"/>
      <c r="AE1566" s="157"/>
      <c r="AF1566" s="53"/>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row>
    <row r="1567" spans="1:60" s="48" customFormat="1">
      <c r="A1567" s="38"/>
      <c r="B1567" s="152"/>
      <c r="C1567"/>
      <c r="D1567"/>
      <c r="E1567"/>
      <c r="F1567"/>
      <c r="G1567"/>
      <c r="H1567"/>
      <c r="I1567" s="173"/>
      <c r="J1567" s="17"/>
      <c r="K1567"/>
      <c r="L1567"/>
      <c r="M1567" s="38"/>
      <c r="N1567"/>
      <c r="O1567" s="38"/>
      <c r="P1567"/>
      <c r="Q1567" s="38"/>
      <c r="R1567"/>
      <c r="S1567"/>
      <c r="T1567"/>
      <c r="U1567" s="38"/>
      <c r="V1567" s="38"/>
      <c r="W1567"/>
      <c r="X1567" s="166"/>
      <c r="Y1567" s="38"/>
      <c r="Z1567"/>
      <c r="AA1567" s="38"/>
      <c r="AB1567" s="38"/>
      <c r="AC1567" s="38"/>
      <c r="AD1567"/>
      <c r="AE1567" s="157"/>
      <c r="AF1567" s="53"/>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row>
    <row r="1568" spans="1:60" s="48" customFormat="1">
      <c r="A1568" s="38"/>
      <c r="B1568" s="152"/>
      <c r="C1568"/>
      <c r="D1568"/>
      <c r="E1568"/>
      <c r="F1568"/>
      <c r="G1568"/>
      <c r="H1568"/>
      <c r="I1568" s="173"/>
      <c r="J1568" s="17"/>
      <c r="K1568"/>
      <c r="L1568"/>
      <c r="M1568" s="38"/>
      <c r="N1568"/>
      <c r="O1568" s="38"/>
      <c r="P1568"/>
      <c r="Q1568" s="38"/>
      <c r="R1568"/>
      <c r="S1568"/>
      <c r="T1568"/>
      <c r="U1568" s="38"/>
      <c r="V1568" s="38"/>
      <c r="W1568"/>
      <c r="X1568" s="166"/>
      <c r="Y1568" s="38"/>
      <c r="Z1568"/>
      <c r="AA1568" s="38"/>
      <c r="AB1568" s="38"/>
      <c r="AC1568" s="38"/>
      <c r="AD1568"/>
      <c r="AE1568" s="157"/>
      <c r="AF1568" s="53"/>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row>
    <row r="1569" spans="1:60" s="48" customFormat="1">
      <c r="A1569" s="38"/>
      <c r="B1569" s="152"/>
      <c r="C1569"/>
      <c r="D1569"/>
      <c r="E1569"/>
      <c r="F1569"/>
      <c r="G1569"/>
      <c r="H1569"/>
      <c r="I1569" s="173"/>
      <c r="J1569" s="17"/>
      <c r="K1569"/>
      <c r="L1569"/>
      <c r="M1569" s="38"/>
      <c r="N1569"/>
      <c r="O1569" s="38"/>
      <c r="P1569"/>
      <c r="Q1569" s="38"/>
      <c r="R1569"/>
      <c r="S1569"/>
      <c r="T1569"/>
      <c r="U1569" s="38"/>
      <c r="V1569" s="38"/>
      <c r="W1569"/>
      <c r="X1569" s="166"/>
      <c r="Y1569" s="38"/>
      <c r="Z1569"/>
      <c r="AA1569" s="38"/>
      <c r="AB1569" s="38"/>
      <c r="AC1569" s="38"/>
      <c r="AD1569"/>
      <c r="AE1569" s="157"/>
      <c r="AF1569" s="53"/>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row>
    <row r="1570" spans="1:60" s="48" customFormat="1">
      <c r="A1570" s="38"/>
      <c r="B1570" s="152"/>
      <c r="C1570"/>
      <c r="D1570"/>
      <c r="E1570"/>
      <c r="F1570"/>
      <c r="G1570"/>
      <c r="H1570"/>
      <c r="I1570" s="173"/>
      <c r="J1570" s="17"/>
      <c r="K1570"/>
      <c r="L1570"/>
      <c r="M1570" s="38"/>
      <c r="N1570"/>
      <c r="O1570" s="38"/>
      <c r="P1570"/>
      <c r="Q1570" s="38"/>
      <c r="R1570"/>
      <c r="S1570"/>
      <c r="T1570"/>
      <c r="U1570" s="38"/>
      <c r="V1570" s="38"/>
      <c r="W1570"/>
      <c r="X1570" s="166"/>
      <c r="Y1570" s="38"/>
      <c r="Z1570"/>
      <c r="AA1570" s="38"/>
      <c r="AB1570" s="38"/>
      <c r="AC1570" s="38"/>
      <c r="AD1570"/>
      <c r="AE1570" s="157"/>
      <c r="AF1570" s="53"/>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row>
    <row r="1571" spans="1:60" s="48" customFormat="1">
      <c r="A1571" s="38"/>
      <c r="B1571" s="152"/>
      <c r="C1571"/>
      <c r="D1571"/>
      <c r="E1571"/>
      <c r="F1571"/>
      <c r="G1571"/>
      <c r="H1571"/>
      <c r="I1571" s="173"/>
      <c r="J1571" s="17"/>
      <c r="K1571"/>
      <c r="L1571"/>
      <c r="M1571" s="38"/>
      <c r="N1571"/>
      <c r="O1571" s="38"/>
      <c r="P1571"/>
      <c r="Q1571" s="38"/>
      <c r="R1571"/>
      <c r="S1571"/>
      <c r="T1571"/>
      <c r="U1571" s="38"/>
      <c r="V1571" s="38"/>
      <c r="W1571"/>
      <c r="X1571" s="166"/>
      <c r="Y1571" s="38"/>
      <c r="Z1571"/>
      <c r="AA1571" s="38"/>
      <c r="AB1571" s="38"/>
      <c r="AC1571" s="38"/>
      <c r="AD1571"/>
      <c r="AE1571" s="157"/>
      <c r="AF1571" s="53"/>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row>
    <row r="1572" spans="1:60" s="48" customFormat="1">
      <c r="A1572" s="38"/>
      <c r="B1572" s="152"/>
      <c r="C1572"/>
      <c r="D1572"/>
      <c r="E1572"/>
      <c r="F1572"/>
      <c r="G1572"/>
      <c r="H1572"/>
      <c r="I1572" s="173"/>
      <c r="J1572" s="17"/>
      <c r="K1572"/>
      <c r="L1572"/>
      <c r="M1572" s="38"/>
      <c r="N1572"/>
      <c r="O1572" s="38"/>
      <c r="P1572"/>
      <c r="Q1572" s="38"/>
      <c r="R1572"/>
      <c r="S1572"/>
      <c r="T1572"/>
      <c r="U1572" s="38"/>
      <c r="V1572" s="38"/>
      <c r="W1572"/>
      <c r="X1572" s="166"/>
      <c r="Y1572" s="38"/>
      <c r="Z1572"/>
      <c r="AA1572" s="38"/>
      <c r="AB1572" s="38"/>
      <c r="AC1572" s="38"/>
      <c r="AD1572"/>
      <c r="AE1572" s="157"/>
      <c r="AF1572" s="53"/>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row>
    <row r="1573" spans="1:60" s="48" customFormat="1">
      <c r="A1573" s="38"/>
      <c r="B1573" s="152"/>
      <c r="C1573"/>
      <c r="D1573"/>
      <c r="E1573"/>
      <c r="F1573"/>
      <c r="G1573"/>
      <c r="H1573"/>
      <c r="I1573" s="173"/>
      <c r="J1573" s="17"/>
      <c r="K1573"/>
      <c r="L1573"/>
      <c r="M1573" s="38"/>
      <c r="N1573"/>
      <c r="O1573" s="38"/>
      <c r="P1573"/>
      <c r="Q1573" s="38"/>
      <c r="R1573"/>
      <c r="S1573"/>
      <c r="T1573"/>
      <c r="U1573" s="38"/>
      <c r="V1573" s="38"/>
      <c r="W1573"/>
      <c r="X1573" s="166"/>
      <c r="Y1573" s="38"/>
      <c r="Z1573"/>
      <c r="AA1573" s="38"/>
      <c r="AB1573" s="38"/>
      <c r="AC1573" s="38"/>
      <c r="AD1573"/>
      <c r="AE1573" s="157"/>
      <c r="AF1573" s="5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row>
    <row r="1574" spans="1:60" s="48" customFormat="1">
      <c r="A1574" s="38"/>
      <c r="B1574" s="152"/>
      <c r="C1574"/>
      <c r="D1574"/>
      <c r="E1574"/>
      <c r="F1574"/>
      <c r="G1574"/>
      <c r="H1574"/>
      <c r="I1574" s="173"/>
      <c r="J1574" s="17"/>
      <c r="K1574"/>
      <c r="L1574"/>
      <c r="M1574" s="38"/>
      <c r="N1574"/>
      <c r="O1574" s="38"/>
      <c r="P1574"/>
      <c r="Q1574" s="38"/>
      <c r="R1574"/>
      <c r="S1574"/>
      <c r="T1574"/>
      <c r="U1574" s="38"/>
      <c r="V1574" s="38"/>
      <c r="W1574"/>
      <c r="X1574" s="166"/>
      <c r="Y1574" s="38"/>
      <c r="Z1574"/>
      <c r="AA1574" s="38"/>
      <c r="AB1574" s="38"/>
      <c r="AC1574" s="38"/>
      <c r="AD1574"/>
      <c r="AE1574" s="157"/>
      <c r="AF1574" s="53"/>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row>
    <row r="1575" spans="1:60" s="48" customFormat="1">
      <c r="A1575" s="38"/>
      <c r="B1575" s="152"/>
      <c r="C1575"/>
      <c r="D1575"/>
      <c r="E1575"/>
      <c r="F1575"/>
      <c r="G1575"/>
      <c r="H1575"/>
      <c r="I1575" s="173"/>
      <c r="J1575" s="17"/>
      <c r="K1575"/>
      <c r="L1575"/>
      <c r="M1575" s="38"/>
      <c r="N1575"/>
      <c r="O1575" s="38"/>
      <c r="P1575"/>
      <c r="Q1575" s="38"/>
      <c r="R1575"/>
      <c r="S1575"/>
      <c r="T1575"/>
      <c r="U1575" s="38"/>
      <c r="V1575" s="38"/>
      <c r="W1575"/>
      <c r="X1575" s="166"/>
      <c r="Y1575" s="38"/>
      <c r="Z1575"/>
      <c r="AA1575" s="38"/>
      <c r="AB1575" s="38"/>
      <c r="AC1575" s="38"/>
      <c r="AD1575"/>
      <c r="AE1575" s="157"/>
      <c r="AF1575" s="53"/>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row>
    <row r="1576" spans="1:60" s="48" customFormat="1">
      <c r="A1576" s="38"/>
      <c r="B1576" s="152"/>
      <c r="C1576"/>
      <c r="D1576"/>
      <c r="E1576"/>
      <c r="F1576"/>
      <c r="G1576"/>
      <c r="H1576"/>
      <c r="I1576" s="173"/>
      <c r="J1576" s="17"/>
      <c r="K1576"/>
      <c r="L1576"/>
      <c r="M1576" s="38"/>
      <c r="N1576"/>
      <c r="O1576" s="38"/>
      <c r="P1576"/>
      <c r="Q1576" s="38"/>
      <c r="R1576"/>
      <c r="S1576"/>
      <c r="T1576"/>
      <c r="U1576" s="38"/>
      <c r="V1576" s="38"/>
      <c r="W1576"/>
      <c r="X1576" s="166"/>
      <c r="Y1576" s="38"/>
      <c r="Z1576"/>
      <c r="AA1576" s="38"/>
      <c r="AB1576" s="38"/>
      <c r="AC1576" s="38"/>
      <c r="AD1576"/>
      <c r="AE1576" s="157"/>
      <c r="AF1576" s="53"/>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row>
    <row r="1577" spans="1:60" s="48" customFormat="1">
      <c r="A1577" s="38"/>
      <c r="B1577" s="152"/>
      <c r="C1577"/>
      <c r="D1577"/>
      <c r="E1577"/>
      <c r="F1577"/>
      <c r="G1577"/>
      <c r="H1577"/>
      <c r="I1577" s="173"/>
      <c r="J1577" s="17"/>
      <c r="K1577"/>
      <c r="L1577"/>
      <c r="M1577" s="38"/>
      <c r="N1577"/>
      <c r="O1577" s="38"/>
      <c r="P1577"/>
      <c r="Q1577" s="38"/>
      <c r="R1577"/>
      <c r="S1577"/>
      <c r="T1577"/>
      <c r="U1577" s="38"/>
      <c r="V1577" s="38"/>
      <c r="W1577"/>
      <c r="X1577" s="166"/>
      <c r="Y1577" s="38"/>
      <c r="Z1577"/>
      <c r="AA1577" s="38"/>
      <c r="AB1577" s="38"/>
      <c r="AC1577" s="38"/>
      <c r="AD1577"/>
      <c r="AE1577" s="157"/>
      <c r="AF1577" s="53"/>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row>
    <row r="1578" spans="1:60" s="48" customFormat="1">
      <c r="A1578" s="38"/>
      <c r="B1578" s="152"/>
      <c r="C1578"/>
      <c r="D1578"/>
      <c r="E1578"/>
      <c r="F1578"/>
      <c r="G1578"/>
      <c r="H1578"/>
      <c r="I1578" s="173"/>
      <c r="J1578" s="17"/>
      <c r="K1578"/>
      <c r="L1578"/>
      <c r="M1578" s="38"/>
      <c r="N1578"/>
      <c r="O1578" s="38"/>
      <c r="P1578"/>
      <c r="Q1578" s="38"/>
      <c r="R1578"/>
      <c r="S1578"/>
      <c r="T1578"/>
      <c r="U1578" s="38"/>
      <c r="V1578" s="38"/>
      <c r="W1578"/>
      <c r="X1578" s="166"/>
      <c r="Y1578" s="38"/>
      <c r="Z1578"/>
      <c r="AA1578" s="38"/>
      <c r="AB1578" s="38"/>
      <c r="AC1578" s="38"/>
      <c r="AD1578"/>
      <c r="AE1578" s="157"/>
      <c r="AF1578" s="53"/>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row>
    <row r="1579" spans="1:60" s="48" customFormat="1">
      <c r="A1579" s="38"/>
      <c r="B1579" s="152"/>
      <c r="C1579"/>
      <c r="D1579"/>
      <c r="E1579"/>
      <c r="F1579"/>
      <c r="G1579"/>
      <c r="H1579"/>
      <c r="I1579" s="173"/>
      <c r="J1579" s="17"/>
      <c r="K1579"/>
      <c r="L1579"/>
      <c r="M1579" s="38"/>
      <c r="N1579"/>
      <c r="O1579" s="38"/>
      <c r="P1579"/>
      <c r="Q1579" s="38"/>
      <c r="R1579"/>
      <c r="S1579"/>
      <c r="T1579"/>
      <c r="U1579" s="38"/>
      <c r="V1579" s="38"/>
      <c r="W1579"/>
      <c r="X1579" s="166"/>
      <c r="Y1579" s="38"/>
      <c r="Z1579"/>
      <c r="AA1579" s="38"/>
      <c r="AB1579" s="38"/>
      <c r="AC1579" s="38"/>
      <c r="AD1579"/>
      <c r="AE1579" s="157"/>
      <c r="AF1579" s="53"/>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row>
    <row r="1580" spans="1:60" s="48" customFormat="1">
      <c r="A1580" s="38"/>
      <c r="B1580" s="152"/>
      <c r="C1580"/>
      <c r="D1580"/>
      <c r="E1580"/>
      <c r="F1580"/>
      <c r="G1580"/>
      <c r="H1580"/>
      <c r="I1580" s="173"/>
      <c r="J1580" s="17"/>
      <c r="K1580"/>
      <c r="L1580"/>
      <c r="M1580" s="38"/>
      <c r="N1580"/>
      <c r="O1580" s="38"/>
      <c r="P1580"/>
      <c r="Q1580" s="38"/>
      <c r="R1580"/>
      <c r="S1580"/>
      <c r="T1580"/>
      <c r="U1580" s="38"/>
      <c r="V1580" s="38"/>
      <c r="W1580"/>
      <c r="X1580" s="166"/>
      <c r="Y1580" s="38"/>
      <c r="Z1580"/>
      <c r="AA1580" s="38"/>
      <c r="AB1580" s="38"/>
      <c r="AC1580" s="38"/>
      <c r="AD1580"/>
      <c r="AE1580" s="157"/>
      <c r="AF1580" s="53"/>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row>
    <row r="1581" spans="1:60" s="48" customFormat="1">
      <c r="A1581" s="38"/>
      <c r="B1581" s="152"/>
      <c r="C1581"/>
      <c r="D1581"/>
      <c r="E1581"/>
      <c r="F1581"/>
      <c r="G1581"/>
      <c r="H1581"/>
      <c r="I1581" s="173"/>
      <c r="J1581" s="17"/>
      <c r="K1581"/>
      <c r="L1581"/>
      <c r="M1581" s="38"/>
      <c r="N1581"/>
      <c r="O1581" s="38"/>
      <c r="P1581"/>
      <c r="Q1581" s="38"/>
      <c r="R1581"/>
      <c r="S1581"/>
      <c r="T1581"/>
      <c r="U1581" s="38"/>
      <c r="V1581" s="38"/>
      <c r="W1581"/>
      <c r="X1581" s="166"/>
      <c r="Y1581" s="38"/>
      <c r="Z1581"/>
      <c r="AA1581" s="38"/>
      <c r="AB1581" s="38"/>
      <c r="AC1581" s="38"/>
      <c r="AD1581"/>
      <c r="AE1581" s="157"/>
      <c r="AF1581" s="53"/>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row>
    <row r="1582" spans="1:60" s="48" customFormat="1">
      <c r="A1582" s="38"/>
      <c r="B1582" s="152"/>
      <c r="C1582"/>
      <c r="D1582"/>
      <c r="E1582"/>
      <c r="F1582"/>
      <c r="G1582"/>
      <c r="H1582"/>
      <c r="I1582" s="173"/>
      <c r="J1582" s="17"/>
      <c r="K1582"/>
      <c r="L1582"/>
      <c r="M1582" s="38"/>
      <c r="N1582"/>
      <c r="O1582" s="38"/>
      <c r="P1582"/>
      <c r="Q1582" s="38"/>
      <c r="R1582"/>
      <c r="S1582"/>
      <c r="T1582"/>
      <c r="U1582" s="38"/>
      <c r="V1582" s="38"/>
      <c r="W1582"/>
      <c r="X1582" s="166"/>
      <c r="Y1582" s="38"/>
      <c r="Z1582"/>
      <c r="AA1582" s="38"/>
      <c r="AB1582" s="38"/>
      <c r="AC1582" s="38"/>
      <c r="AD1582"/>
      <c r="AE1582" s="157"/>
      <c r="AF1582" s="53"/>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row>
    <row r="1583" spans="1:60" s="48" customFormat="1">
      <c r="A1583" s="38"/>
      <c r="B1583" s="152"/>
      <c r="C1583"/>
      <c r="D1583"/>
      <c r="E1583"/>
      <c r="F1583"/>
      <c r="G1583"/>
      <c r="H1583"/>
      <c r="I1583" s="173"/>
      <c r="J1583" s="17"/>
      <c r="K1583"/>
      <c r="L1583"/>
      <c r="M1583" s="38"/>
      <c r="N1583"/>
      <c r="O1583" s="38"/>
      <c r="P1583"/>
      <c r="Q1583" s="38"/>
      <c r="R1583"/>
      <c r="S1583"/>
      <c r="T1583"/>
      <c r="U1583" s="38"/>
      <c r="V1583" s="38"/>
      <c r="W1583"/>
      <c r="X1583" s="166"/>
      <c r="Y1583" s="38"/>
      <c r="Z1583"/>
      <c r="AA1583" s="38"/>
      <c r="AB1583" s="38"/>
      <c r="AC1583" s="38"/>
      <c r="AD1583"/>
      <c r="AE1583" s="157"/>
      <c r="AF1583" s="5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row>
    <row r="1584" spans="1:60" s="48" customFormat="1">
      <c r="A1584" s="38"/>
      <c r="B1584" s="152"/>
      <c r="C1584"/>
      <c r="D1584"/>
      <c r="E1584"/>
      <c r="F1584"/>
      <c r="G1584"/>
      <c r="H1584"/>
      <c r="I1584" s="173"/>
      <c r="J1584" s="17"/>
      <c r="K1584"/>
      <c r="L1584"/>
      <c r="M1584" s="38"/>
      <c r="N1584"/>
      <c r="O1584" s="38"/>
      <c r="P1584"/>
      <c r="Q1584" s="38"/>
      <c r="R1584"/>
      <c r="S1584"/>
      <c r="T1584"/>
      <c r="U1584" s="38"/>
      <c r="V1584" s="38"/>
      <c r="W1584"/>
      <c r="X1584" s="166"/>
      <c r="Y1584" s="38"/>
      <c r="Z1584"/>
      <c r="AA1584" s="38"/>
      <c r="AB1584" s="38"/>
      <c r="AC1584" s="38"/>
      <c r="AD1584"/>
      <c r="AE1584" s="157"/>
      <c r="AF1584" s="53"/>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row>
    <row r="1585" spans="1:60" s="48" customFormat="1">
      <c r="A1585" s="38"/>
      <c r="B1585" s="152"/>
      <c r="C1585"/>
      <c r="D1585"/>
      <c r="E1585"/>
      <c r="F1585"/>
      <c r="G1585"/>
      <c r="H1585"/>
      <c r="I1585" s="173"/>
      <c r="J1585" s="17"/>
      <c r="K1585"/>
      <c r="L1585"/>
      <c r="M1585" s="38"/>
      <c r="N1585"/>
      <c r="O1585" s="38"/>
      <c r="P1585"/>
      <c r="Q1585" s="38"/>
      <c r="R1585"/>
      <c r="S1585"/>
      <c r="T1585"/>
      <c r="U1585" s="38"/>
      <c r="V1585" s="38"/>
      <c r="W1585"/>
      <c r="X1585" s="166"/>
      <c r="Y1585" s="38"/>
      <c r="Z1585"/>
      <c r="AA1585" s="38"/>
      <c r="AB1585" s="38"/>
      <c r="AC1585" s="38"/>
      <c r="AD1585"/>
      <c r="AE1585" s="157"/>
      <c r="AF1585" s="53"/>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row>
    <row r="1586" spans="1:60" s="48" customFormat="1">
      <c r="A1586" s="38"/>
      <c r="B1586" s="152"/>
      <c r="C1586"/>
      <c r="D1586"/>
      <c r="E1586"/>
      <c r="F1586"/>
      <c r="G1586"/>
      <c r="H1586"/>
      <c r="I1586" s="173"/>
      <c r="J1586" s="17"/>
      <c r="K1586"/>
      <c r="L1586"/>
      <c r="M1586" s="38"/>
      <c r="N1586"/>
      <c r="O1586" s="38"/>
      <c r="P1586"/>
      <c r="Q1586" s="38"/>
      <c r="R1586"/>
      <c r="S1586"/>
      <c r="T1586"/>
      <c r="U1586" s="38"/>
      <c r="V1586" s="38"/>
      <c r="W1586"/>
      <c r="X1586" s="166"/>
      <c r="Y1586" s="38"/>
      <c r="Z1586"/>
      <c r="AA1586" s="38"/>
      <c r="AB1586" s="38"/>
      <c r="AC1586" s="38"/>
      <c r="AD1586"/>
      <c r="AE1586" s="157"/>
      <c r="AF1586" s="53"/>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row>
    <row r="1587" spans="1:60" s="48" customFormat="1">
      <c r="A1587" s="38"/>
      <c r="B1587" s="152"/>
      <c r="C1587"/>
      <c r="D1587"/>
      <c r="E1587"/>
      <c r="F1587"/>
      <c r="G1587"/>
      <c r="H1587"/>
      <c r="I1587" s="173"/>
      <c r="J1587" s="17"/>
      <c r="K1587"/>
      <c r="L1587"/>
      <c r="M1587" s="38"/>
      <c r="N1587"/>
      <c r="O1587" s="38"/>
      <c r="P1587"/>
      <c r="Q1587" s="38"/>
      <c r="R1587"/>
      <c r="S1587"/>
      <c r="T1587"/>
      <c r="U1587" s="38"/>
      <c r="V1587" s="38"/>
      <c r="W1587"/>
      <c r="X1587" s="166"/>
      <c r="Y1587" s="38"/>
      <c r="Z1587"/>
      <c r="AA1587" s="38"/>
      <c r="AB1587" s="38"/>
      <c r="AC1587" s="38"/>
      <c r="AD1587"/>
      <c r="AE1587" s="157"/>
      <c r="AF1587" s="53"/>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row>
    <row r="1588" spans="1:60" s="48" customFormat="1">
      <c r="A1588" s="38"/>
      <c r="B1588" s="152"/>
      <c r="C1588"/>
      <c r="D1588"/>
      <c r="E1588"/>
      <c r="F1588"/>
      <c r="G1588"/>
      <c r="H1588"/>
      <c r="I1588" s="173"/>
      <c r="J1588" s="17"/>
      <c r="K1588"/>
      <c r="L1588"/>
      <c r="M1588" s="38"/>
      <c r="N1588"/>
      <c r="O1588" s="38"/>
      <c r="P1588"/>
      <c r="Q1588" s="38"/>
      <c r="R1588"/>
      <c r="S1588"/>
      <c r="T1588"/>
      <c r="U1588" s="38"/>
      <c r="V1588" s="38"/>
      <c r="W1588"/>
      <c r="X1588" s="166"/>
      <c r="Y1588" s="38"/>
      <c r="Z1588"/>
      <c r="AA1588" s="38"/>
      <c r="AB1588" s="38"/>
      <c r="AC1588" s="38"/>
      <c r="AD1588"/>
      <c r="AE1588" s="157"/>
      <c r="AF1588" s="53"/>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row>
    <row r="1589" spans="1:60" s="48" customFormat="1">
      <c r="A1589" s="38"/>
      <c r="B1589" s="152"/>
      <c r="C1589"/>
      <c r="D1589"/>
      <c r="E1589"/>
      <c r="F1589"/>
      <c r="G1589"/>
      <c r="H1589"/>
      <c r="I1589" s="173"/>
      <c r="J1589" s="17"/>
      <c r="K1589"/>
      <c r="L1589"/>
      <c r="M1589" s="38"/>
      <c r="N1589"/>
      <c r="O1589" s="38"/>
      <c r="P1589"/>
      <c r="Q1589" s="38"/>
      <c r="R1589"/>
      <c r="S1589"/>
      <c r="T1589"/>
      <c r="U1589" s="38"/>
      <c r="V1589" s="38"/>
      <c r="W1589"/>
      <c r="X1589" s="166"/>
      <c r="Y1589" s="38"/>
      <c r="Z1589"/>
      <c r="AA1589" s="38"/>
      <c r="AB1589" s="38"/>
      <c r="AC1589" s="38"/>
      <c r="AD1589"/>
      <c r="AE1589" s="157"/>
      <c r="AF1589" s="53"/>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row>
    <row r="1590" spans="1:60" s="48" customFormat="1">
      <c r="A1590" s="38"/>
      <c r="B1590" s="152"/>
      <c r="C1590"/>
      <c r="D1590"/>
      <c r="E1590"/>
      <c r="F1590"/>
      <c r="G1590"/>
      <c r="H1590"/>
      <c r="I1590" s="173"/>
      <c r="J1590" s="17"/>
      <c r="K1590"/>
      <c r="L1590"/>
      <c r="M1590" s="38"/>
      <c r="N1590"/>
      <c r="O1590" s="38"/>
      <c r="P1590"/>
      <c r="Q1590" s="38"/>
      <c r="R1590"/>
      <c r="S1590"/>
      <c r="T1590"/>
      <c r="U1590" s="38"/>
      <c r="V1590" s="38"/>
      <c r="W1590"/>
      <c r="X1590" s="166"/>
      <c r="Y1590" s="38"/>
      <c r="Z1590"/>
      <c r="AA1590" s="38"/>
      <c r="AB1590" s="38"/>
      <c r="AC1590" s="38"/>
      <c r="AD1590"/>
      <c r="AE1590" s="157"/>
      <c r="AF1590" s="53"/>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row>
    <row r="1591" spans="1:60" s="48" customFormat="1">
      <c r="A1591" s="38"/>
      <c r="B1591" s="152"/>
      <c r="C1591"/>
      <c r="D1591"/>
      <c r="E1591"/>
      <c r="F1591"/>
      <c r="G1591"/>
      <c r="H1591"/>
      <c r="I1591" s="173"/>
      <c r="J1591" s="17"/>
      <c r="K1591"/>
      <c r="L1591"/>
      <c r="M1591" s="38"/>
      <c r="N1591"/>
      <c r="O1591" s="38"/>
      <c r="P1591"/>
      <c r="Q1591" s="38"/>
      <c r="R1591"/>
      <c r="S1591"/>
      <c r="T1591"/>
      <c r="U1591" s="38"/>
      <c r="V1591" s="38"/>
      <c r="W1591"/>
      <c r="X1591" s="166"/>
      <c r="Y1591" s="38"/>
      <c r="Z1591"/>
      <c r="AA1591" s="38"/>
      <c r="AB1591" s="38"/>
      <c r="AC1591" s="38"/>
      <c r="AD1591"/>
      <c r="AE1591" s="157"/>
      <c r="AF1591" s="53"/>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row>
    <row r="1592" spans="1:60" s="48" customFormat="1">
      <c r="A1592" s="38"/>
      <c r="B1592" s="152"/>
      <c r="C1592"/>
      <c r="D1592"/>
      <c r="E1592"/>
      <c r="F1592"/>
      <c r="G1592"/>
      <c r="H1592"/>
      <c r="I1592" s="173"/>
      <c r="J1592" s="17"/>
      <c r="K1592"/>
      <c r="L1592"/>
      <c r="M1592" s="38"/>
      <c r="N1592"/>
      <c r="O1592" s="38"/>
      <c r="P1592"/>
      <c r="Q1592" s="38"/>
      <c r="R1592"/>
      <c r="S1592"/>
      <c r="T1592"/>
      <c r="U1592" s="38"/>
      <c r="V1592" s="38"/>
      <c r="W1592"/>
      <c r="X1592" s="166"/>
      <c r="Y1592" s="38"/>
      <c r="Z1592"/>
      <c r="AA1592" s="38"/>
      <c r="AB1592" s="38"/>
      <c r="AC1592" s="38"/>
      <c r="AD1592"/>
      <c r="AE1592" s="157"/>
      <c r="AF1592" s="53"/>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row>
    <row r="1593" spans="1:60" s="48" customFormat="1">
      <c r="A1593" s="38"/>
      <c r="B1593" s="152"/>
      <c r="C1593"/>
      <c r="D1593"/>
      <c r="E1593"/>
      <c r="F1593"/>
      <c r="G1593"/>
      <c r="H1593"/>
      <c r="I1593" s="173"/>
      <c r="J1593" s="17"/>
      <c r="K1593"/>
      <c r="L1593"/>
      <c r="M1593" s="38"/>
      <c r="N1593"/>
      <c r="O1593" s="38"/>
      <c r="P1593"/>
      <c r="Q1593" s="38"/>
      <c r="R1593"/>
      <c r="S1593"/>
      <c r="T1593"/>
      <c r="U1593" s="38"/>
      <c r="V1593" s="38"/>
      <c r="W1593"/>
      <c r="X1593" s="166"/>
      <c r="Y1593" s="38"/>
      <c r="Z1593"/>
      <c r="AA1593" s="38"/>
      <c r="AB1593" s="38"/>
      <c r="AC1593" s="38"/>
      <c r="AD1593"/>
      <c r="AE1593" s="157"/>
      <c r="AF1593" s="5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row>
    <row r="1594" spans="1:60" s="48" customFormat="1">
      <c r="A1594" s="38"/>
      <c r="B1594" s="152"/>
      <c r="C1594"/>
      <c r="D1594"/>
      <c r="E1594"/>
      <c r="F1594"/>
      <c r="G1594"/>
      <c r="H1594"/>
      <c r="I1594" s="173"/>
      <c r="J1594" s="17"/>
      <c r="K1594"/>
      <c r="L1594"/>
      <c r="M1594" s="38"/>
      <c r="N1594"/>
      <c r="O1594" s="38"/>
      <c r="P1594"/>
      <c r="Q1594" s="38"/>
      <c r="R1594"/>
      <c r="S1594"/>
      <c r="T1594"/>
      <c r="U1594" s="38"/>
      <c r="V1594" s="38"/>
      <c r="W1594"/>
      <c r="X1594" s="166"/>
      <c r="Y1594" s="38"/>
      <c r="Z1594"/>
      <c r="AA1594" s="38"/>
      <c r="AB1594" s="38"/>
      <c r="AC1594" s="38"/>
      <c r="AD1594"/>
      <c r="AE1594" s="157"/>
      <c r="AF1594" s="53"/>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row>
    <row r="1595" spans="1:60" s="48" customFormat="1">
      <c r="A1595" s="38"/>
      <c r="B1595" s="152"/>
      <c r="C1595"/>
      <c r="D1595"/>
      <c r="E1595"/>
      <c r="F1595"/>
      <c r="G1595"/>
      <c r="H1595"/>
      <c r="I1595" s="173"/>
      <c r="J1595" s="17"/>
      <c r="K1595"/>
      <c r="L1595"/>
      <c r="M1595" s="38"/>
      <c r="N1595"/>
      <c r="O1595" s="38"/>
      <c r="P1595"/>
      <c r="Q1595" s="38"/>
      <c r="R1595"/>
      <c r="S1595"/>
      <c r="T1595"/>
      <c r="U1595" s="38"/>
      <c r="V1595" s="38"/>
      <c r="W1595"/>
      <c r="X1595" s="166"/>
      <c r="Y1595" s="38"/>
      <c r="Z1595"/>
      <c r="AA1595" s="38"/>
      <c r="AB1595" s="38"/>
      <c r="AC1595" s="38"/>
      <c r="AD1595"/>
      <c r="AE1595" s="157"/>
      <c r="AF1595" s="53"/>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row>
    <row r="1596" spans="1:60" s="48" customFormat="1">
      <c r="A1596" s="38"/>
      <c r="B1596" s="152"/>
      <c r="C1596"/>
      <c r="D1596"/>
      <c r="E1596"/>
      <c r="F1596"/>
      <c r="G1596"/>
      <c r="H1596"/>
      <c r="I1596" s="173"/>
      <c r="J1596" s="17"/>
      <c r="K1596"/>
      <c r="L1596"/>
      <c r="M1596" s="38"/>
      <c r="N1596"/>
      <c r="O1596" s="38"/>
      <c r="P1596"/>
      <c r="Q1596" s="38"/>
      <c r="R1596"/>
      <c r="S1596"/>
      <c r="T1596"/>
      <c r="U1596" s="38"/>
      <c r="V1596" s="38"/>
      <c r="W1596"/>
      <c r="X1596" s="166"/>
      <c r="Y1596" s="38"/>
      <c r="Z1596"/>
      <c r="AA1596" s="38"/>
      <c r="AB1596" s="38"/>
      <c r="AC1596" s="38"/>
      <c r="AD1596"/>
      <c r="AE1596" s="157"/>
      <c r="AF1596" s="53"/>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row>
    <row r="1597" spans="1:60" s="48" customFormat="1">
      <c r="A1597" s="38"/>
      <c r="B1597" s="152"/>
      <c r="C1597"/>
      <c r="D1597"/>
      <c r="E1597"/>
      <c r="F1597"/>
      <c r="G1597"/>
      <c r="H1597"/>
      <c r="I1597" s="173"/>
      <c r="J1597" s="17"/>
      <c r="K1597"/>
      <c r="L1597"/>
      <c r="M1597" s="38"/>
      <c r="N1597"/>
      <c r="O1597" s="38"/>
      <c r="P1597"/>
      <c r="Q1597" s="38"/>
      <c r="R1597"/>
      <c r="S1597"/>
      <c r="T1597"/>
      <c r="U1597" s="38"/>
      <c r="V1597" s="38"/>
      <c r="W1597"/>
      <c r="X1597" s="166"/>
      <c r="Y1597" s="38"/>
      <c r="Z1597"/>
      <c r="AA1597" s="38"/>
      <c r="AB1597" s="38"/>
      <c r="AC1597" s="38"/>
      <c r="AD1597"/>
      <c r="AE1597" s="157"/>
      <c r="AF1597" s="53"/>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row>
    <row r="1598" spans="1:60" s="48" customFormat="1">
      <c r="A1598" s="38"/>
      <c r="B1598" s="152"/>
      <c r="C1598"/>
      <c r="D1598"/>
      <c r="E1598"/>
      <c r="F1598"/>
      <c r="G1598"/>
      <c r="H1598"/>
      <c r="I1598" s="173"/>
      <c r="J1598" s="17"/>
      <c r="K1598"/>
      <c r="L1598"/>
      <c r="M1598" s="38"/>
      <c r="N1598"/>
      <c r="O1598" s="38"/>
      <c r="P1598"/>
      <c r="Q1598" s="38"/>
      <c r="R1598"/>
      <c r="S1598"/>
      <c r="T1598"/>
      <c r="U1598" s="38"/>
      <c r="V1598" s="38"/>
      <c r="W1598"/>
      <c r="X1598" s="166"/>
      <c r="Y1598" s="38"/>
      <c r="Z1598"/>
      <c r="AA1598" s="38"/>
      <c r="AB1598" s="38"/>
      <c r="AC1598" s="38"/>
      <c r="AD1598"/>
      <c r="AE1598" s="157"/>
      <c r="AF1598" s="53"/>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row>
    <row r="1599" spans="1:60" s="48" customFormat="1">
      <c r="A1599" s="38"/>
      <c r="B1599" s="152"/>
      <c r="C1599"/>
      <c r="D1599"/>
      <c r="E1599"/>
      <c r="F1599"/>
      <c r="G1599"/>
      <c r="H1599"/>
      <c r="I1599" s="173"/>
      <c r="J1599" s="17"/>
      <c r="K1599"/>
      <c r="L1599"/>
      <c r="M1599" s="38"/>
      <c r="N1599"/>
      <c r="O1599" s="38"/>
      <c r="P1599"/>
      <c r="Q1599" s="38"/>
      <c r="R1599"/>
      <c r="S1599"/>
      <c r="T1599"/>
      <c r="U1599" s="38"/>
      <c r="V1599" s="38"/>
      <c r="W1599"/>
      <c r="X1599" s="166"/>
      <c r="Y1599" s="38"/>
      <c r="Z1599"/>
      <c r="AA1599" s="38"/>
      <c r="AB1599" s="38"/>
      <c r="AC1599" s="38"/>
      <c r="AD1599"/>
      <c r="AE1599" s="157"/>
      <c r="AF1599" s="53"/>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row>
    <row r="1600" spans="1:60" s="48" customFormat="1">
      <c r="A1600" s="38"/>
      <c r="B1600" s="152"/>
      <c r="C1600"/>
      <c r="D1600"/>
      <c r="E1600"/>
      <c r="F1600"/>
      <c r="G1600"/>
      <c r="H1600"/>
      <c r="I1600" s="173"/>
      <c r="J1600" s="17"/>
      <c r="K1600"/>
      <c r="L1600"/>
      <c r="M1600" s="38"/>
      <c r="N1600"/>
      <c r="O1600" s="38"/>
      <c r="P1600"/>
      <c r="Q1600" s="38"/>
      <c r="R1600"/>
      <c r="S1600"/>
      <c r="T1600"/>
      <c r="U1600" s="38"/>
      <c r="V1600" s="38"/>
      <c r="W1600"/>
      <c r="X1600" s="166"/>
      <c r="Y1600" s="38"/>
      <c r="Z1600"/>
      <c r="AA1600" s="38"/>
      <c r="AB1600" s="38"/>
      <c r="AC1600" s="38"/>
      <c r="AD1600"/>
      <c r="AE1600" s="157"/>
      <c r="AF1600" s="53"/>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row>
    <row r="1601" spans="1:60" s="48" customFormat="1">
      <c r="A1601" s="38"/>
      <c r="B1601" s="152"/>
      <c r="C1601"/>
      <c r="D1601"/>
      <c r="E1601"/>
      <c r="F1601"/>
      <c r="G1601"/>
      <c r="H1601"/>
      <c r="I1601" s="173"/>
      <c r="J1601" s="17"/>
      <c r="K1601"/>
      <c r="L1601"/>
      <c r="M1601" s="38"/>
      <c r="N1601"/>
      <c r="O1601" s="38"/>
      <c r="P1601"/>
      <c r="Q1601" s="38"/>
      <c r="R1601"/>
      <c r="S1601"/>
      <c r="T1601"/>
      <c r="U1601" s="38"/>
      <c r="V1601" s="38"/>
      <c r="W1601"/>
      <c r="X1601" s="166"/>
      <c r="Y1601" s="38"/>
      <c r="Z1601"/>
      <c r="AA1601" s="38"/>
      <c r="AB1601" s="38"/>
      <c r="AC1601" s="38"/>
      <c r="AD1601"/>
      <c r="AE1601" s="157"/>
      <c r="AF1601" s="53"/>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row>
    <row r="1602" spans="1:60" s="48" customFormat="1">
      <c r="A1602" s="38"/>
      <c r="B1602" s="152"/>
      <c r="C1602"/>
      <c r="D1602"/>
      <c r="E1602"/>
      <c r="F1602"/>
      <c r="G1602"/>
      <c r="H1602"/>
      <c r="I1602" s="173"/>
      <c r="J1602" s="17"/>
      <c r="K1602"/>
      <c r="L1602"/>
      <c r="M1602" s="38"/>
      <c r="N1602"/>
      <c r="O1602" s="38"/>
      <c r="P1602"/>
      <c r="Q1602" s="38"/>
      <c r="R1602"/>
      <c r="S1602"/>
      <c r="T1602"/>
      <c r="U1602" s="38"/>
      <c r="V1602" s="38"/>
      <c r="W1602"/>
      <c r="X1602" s="166"/>
      <c r="Y1602" s="38"/>
      <c r="Z1602"/>
      <c r="AA1602" s="38"/>
      <c r="AB1602" s="38"/>
      <c r="AC1602" s="38"/>
      <c r="AD1602"/>
      <c r="AE1602" s="157"/>
      <c r="AF1602" s="53"/>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row>
    <row r="1603" spans="1:60" s="48" customFormat="1">
      <c r="A1603" s="38"/>
      <c r="B1603" s="152"/>
      <c r="C1603"/>
      <c r="D1603"/>
      <c r="E1603"/>
      <c r="F1603"/>
      <c r="G1603"/>
      <c r="H1603"/>
      <c r="I1603" s="173"/>
      <c r="J1603" s="17"/>
      <c r="K1603"/>
      <c r="L1603"/>
      <c r="M1603" s="38"/>
      <c r="N1603"/>
      <c r="O1603" s="38"/>
      <c r="P1603"/>
      <c r="Q1603" s="38"/>
      <c r="R1603"/>
      <c r="S1603"/>
      <c r="T1603"/>
      <c r="U1603" s="38"/>
      <c r="V1603" s="38"/>
      <c r="W1603"/>
      <c r="X1603" s="166"/>
      <c r="Y1603" s="38"/>
      <c r="Z1603"/>
      <c r="AA1603" s="38"/>
      <c r="AB1603" s="38"/>
      <c r="AC1603" s="38"/>
      <c r="AD1603"/>
      <c r="AE1603" s="157"/>
      <c r="AF1603" s="5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row>
    <row r="1604" spans="1:60" s="48" customFormat="1">
      <c r="A1604" s="38"/>
      <c r="B1604" s="152"/>
      <c r="C1604"/>
      <c r="D1604"/>
      <c r="E1604"/>
      <c r="F1604"/>
      <c r="G1604"/>
      <c r="H1604"/>
      <c r="I1604" s="173"/>
      <c r="J1604" s="17"/>
      <c r="K1604"/>
      <c r="L1604"/>
      <c r="M1604" s="38"/>
      <c r="N1604"/>
      <c r="O1604" s="38"/>
      <c r="P1604"/>
      <c r="Q1604" s="38"/>
      <c r="R1604"/>
      <c r="S1604"/>
      <c r="T1604"/>
      <c r="U1604" s="38"/>
      <c r="V1604" s="38"/>
      <c r="W1604"/>
      <c r="X1604" s="166"/>
      <c r="Y1604" s="38"/>
      <c r="Z1604"/>
      <c r="AA1604" s="38"/>
      <c r="AB1604" s="38"/>
      <c r="AC1604" s="38"/>
      <c r="AD1604"/>
      <c r="AE1604" s="157"/>
      <c r="AF1604" s="53"/>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row>
    <row r="1605" spans="1:60" s="48" customFormat="1">
      <c r="A1605" s="38"/>
      <c r="B1605" s="152"/>
      <c r="C1605"/>
      <c r="D1605"/>
      <c r="E1605"/>
      <c r="F1605"/>
      <c r="G1605"/>
      <c r="H1605"/>
      <c r="I1605" s="173"/>
      <c r="J1605" s="17"/>
      <c r="K1605"/>
      <c r="L1605"/>
      <c r="M1605" s="38"/>
      <c r="N1605"/>
      <c r="O1605" s="38"/>
      <c r="P1605"/>
      <c r="Q1605" s="38"/>
      <c r="R1605"/>
      <c r="S1605"/>
      <c r="T1605"/>
      <c r="U1605" s="38"/>
      <c r="V1605" s="38"/>
      <c r="W1605"/>
      <c r="X1605" s="166"/>
      <c r="Y1605" s="38"/>
      <c r="Z1605"/>
      <c r="AA1605" s="38"/>
      <c r="AB1605" s="38"/>
      <c r="AC1605" s="38"/>
      <c r="AD1605"/>
      <c r="AE1605" s="157"/>
      <c r="AF1605" s="53"/>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row>
    <row r="1606" spans="1:60" s="48" customFormat="1">
      <c r="A1606" s="38"/>
      <c r="B1606" s="152"/>
      <c r="C1606"/>
      <c r="D1606"/>
      <c r="E1606"/>
      <c r="F1606"/>
      <c r="G1606"/>
      <c r="H1606"/>
      <c r="I1606" s="173"/>
      <c r="J1606" s="17"/>
      <c r="K1606"/>
      <c r="L1606"/>
      <c r="M1606" s="38"/>
      <c r="N1606"/>
      <c r="O1606" s="38"/>
      <c r="P1606"/>
      <c r="Q1606" s="38"/>
      <c r="R1606"/>
      <c r="S1606"/>
      <c r="T1606"/>
      <c r="U1606" s="38"/>
      <c r="V1606" s="38"/>
      <c r="W1606"/>
      <c r="X1606" s="166"/>
      <c r="Y1606" s="38"/>
      <c r="Z1606"/>
      <c r="AA1606" s="38"/>
      <c r="AB1606" s="38"/>
      <c r="AC1606" s="38"/>
      <c r="AD1606"/>
      <c r="AE1606" s="157"/>
      <c r="AF1606" s="53"/>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row>
    <row r="1607" spans="1:60" s="48" customFormat="1">
      <c r="A1607" s="38"/>
      <c r="B1607" s="152"/>
      <c r="C1607"/>
      <c r="D1607"/>
      <c r="E1607"/>
      <c r="F1607"/>
      <c r="G1607"/>
      <c r="H1607"/>
      <c r="I1607" s="173"/>
      <c r="J1607" s="17"/>
      <c r="K1607"/>
      <c r="L1607"/>
      <c r="M1607" s="38"/>
      <c r="N1607"/>
      <c r="O1607" s="38"/>
      <c r="P1607"/>
      <c r="Q1607" s="38"/>
      <c r="R1607"/>
      <c r="S1607"/>
      <c r="T1607"/>
      <c r="U1607" s="38"/>
      <c r="V1607" s="38"/>
      <c r="W1607"/>
      <c r="X1607" s="166"/>
      <c r="Y1607" s="38"/>
      <c r="Z1607"/>
      <c r="AA1607" s="38"/>
      <c r="AB1607" s="38"/>
      <c r="AC1607" s="38"/>
      <c r="AD1607"/>
      <c r="AE1607" s="157"/>
      <c r="AF1607" s="53"/>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row>
    <row r="1608" spans="1:60" s="48" customFormat="1">
      <c r="A1608" s="38"/>
      <c r="B1608" s="152"/>
      <c r="C1608"/>
      <c r="D1608"/>
      <c r="E1608"/>
      <c r="F1608"/>
      <c r="G1608"/>
      <c r="H1608"/>
      <c r="I1608" s="173"/>
      <c r="J1608" s="17"/>
      <c r="K1608"/>
      <c r="L1608"/>
      <c r="M1608" s="38"/>
      <c r="N1608"/>
      <c r="O1608" s="38"/>
      <c r="P1608"/>
      <c r="Q1608" s="38"/>
      <c r="R1608"/>
      <c r="S1608"/>
      <c r="T1608"/>
      <c r="U1608" s="38"/>
      <c r="V1608" s="38"/>
      <c r="W1608"/>
      <c r="X1608" s="166"/>
      <c r="Y1608" s="38"/>
      <c r="Z1608"/>
      <c r="AA1608" s="38"/>
      <c r="AB1608" s="38"/>
      <c r="AC1608" s="38"/>
      <c r="AD1608"/>
      <c r="AE1608" s="157"/>
      <c r="AF1608" s="53"/>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row>
    <row r="1609" spans="1:60" s="48" customFormat="1">
      <c r="A1609" s="38"/>
      <c r="B1609" s="152"/>
      <c r="C1609"/>
      <c r="D1609"/>
      <c r="E1609"/>
      <c r="F1609"/>
      <c r="G1609"/>
      <c r="H1609"/>
      <c r="I1609" s="173"/>
      <c r="J1609" s="17"/>
      <c r="K1609"/>
      <c r="L1609"/>
      <c r="M1609" s="38"/>
      <c r="N1609"/>
      <c r="O1609" s="38"/>
      <c r="P1609"/>
      <c r="Q1609" s="38"/>
      <c r="R1609"/>
      <c r="S1609"/>
      <c r="T1609"/>
      <c r="U1609" s="38"/>
      <c r="V1609" s="38"/>
      <c r="W1609"/>
      <c r="X1609" s="166"/>
      <c r="Y1609" s="38"/>
      <c r="Z1609"/>
      <c r="AA1609" s="38"/>
      <c r="AB1609" s="38"/>
      <c r="AC1609" s="38"/>
      <c r="AD1609"/>
      <c r="AE1609" s="157"/>
      <c r="AF1609" s="53"/>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row>
    <row r="1610" spans="1:60" s="48" customFormat="1">
      <c r="A1610" s="38"/>
      <c r="B1610" s="152"/>
      <c r="C1610"/>
      <c r="D1610"/>
      <c r="E1610"/>
      <c r="F1610"/>
      <c r="G1610"/>
      <c r="H1610"/>
      <c r="I1610" s="173"/>
      <c r="J1610" s="17"/>
      <c r="K1610"/>
      <c r="L1610"/>
      <c r="M1610" s="38"/>
      <c r="N1610"/>
      <c r="O1610" s="38"/>
      <c r="P1610"/>
      <c r="Q1610" s="38"/>
      <c r="R1610"/>
      <c r="S1610"/>
      <c r="T1610"/>
      <c r="U1610" s="38"/>
      <c r="V1610" s="38"/>
      <c r="W1610"/>
      <c r="X1610" s="166"/>
      <c r="Y1610" s="38"/>
      <c r="Z1610"/>
      <c r="AA1610" s="38"/>
      <c r="AB1610" s="38"/>
      <c r="AC1610" s="38"/>
      <c r="AD1610"/>
      <c r="AE1610" s="157"/>
      <c r="AF1610" s="53"/>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row>
    <row r="1611" spans="1:60" s="48" customFormat="1">
      <c r="A1611" s="38"/>
      <c r="B1611" s="152"/>
      <c r="C1611"/>
      <c r="D1611"/>
      <c r="E1611"/>
      <c r="F1611"/>
      <c r="G1611"/>
      <c r="H1611"/>
      <c r="I1611" s="173"/>
      <c r="J1611" s="17"/>
      <c r="K1611"/>
      <c r="L1611"/>
      <c r="M1611" s="38"/>
      <c r="N1611"/>
      <c r="O1611" s="38"/>
      <c r="P1611"/>
      <c r="Q1611" s="38"/>
      <c r="R1611"/>
      <c r="S1611"/>
      <c r="T1611"/>
      <c r="U1611" s="38"/>
      <c r="V1611" s="38"/>
      <c r="W1611"/>
      <c r="X1611" s="166"/>
      <c r="Y1611" s="38"/>
      <c r="Z1611"/>
      <c r="AA1611" s="38"/>
      <c r="AB1611" s="38"/>
      <c r="AC1611" s="38"/>
      <c r="AD1611"/>
      <c r="AE1611" s="157"/>
      <c r="AF1611" s="53"/>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row>
    <row r="1612" spans="1:60" s="48" customFormat="1">
      <c r="A1612" s="38"/>
      <c r="B1612" s="152"/>
      <c r="C1612"/>
      <c r="D1612"/>
      <c r="E1612"/>
      <c r="F1612"/>
      <c r="G1612"/>
      <c r="H1612"/>
      <c r="I1612" s="173"/>
      <c r="J1612" s="17"/>
      <c r="K1612"/>
      <c r="L1612"/>
      <c r="M1612" s="38"/>
      <c r="N1612"/>
      <c r="O1612" s="38"/>
      <c r="P1612"/>
      <c r="Q1612" s="38"/>
      <c r="R1612"/>
      <c r="S1612"/>
      <c r="T1612"/>
      <c r="U1612" s="38"/>
      <c r="V1612" s="38"/>
      <c r="W1612"/>
      <c r="X1612" s="166"/>
      <c r="Y1612" s="38"/>
      <c r="Z1612"/>
      <c r="AA1612" s="38"/>
      <c r="AB1612" s="38"/>
      <c r="AC1612" s="38"/>
      <c r="AD1612"/>
      <c r="AE1612" s="157"/>
      <c r="AF1612" s="53"/>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row>
    <row r="1613" spans="1:60" s="48" customFormat="1">
      <c r="A1613" s="38"/>
      <c r="B1613" s="152"/>
      <c r="C1613"/>
      <c r="D1613"/>
      <c r="E1613"/>
      <c r="F1613"/>
      <c r="G1613"/>
      <c r="H1613"/>
      <c r="I1613" s="173"/>
      <c r="J1613" s="17"/>
      <c r="K1613"/>
      <c r="L1613"/>
      <c r="M1613" s="38"/>
      <c r="N1613"/>
      <c r="O1613" s="38"/>
      <c r="P1613"/>
      <c r="Q1613" s="38"/>
      <c r="R1613"/>
      <c r="S1613"/>
      <c r="T1613"/>
      <c r="U1613" s="38"/>
      <c r="V1613" s="38"/>
      <c r="W1613"/>
      <c r="X1613" s="166"/>
      <c r="Y1613" s="38"/>
      <c r="Z1613"/>
      <c r="AA1613" s="38"/>
      <c r="AB1613" s="38"/>
      <c r="AC1613" s="38"/>
      <c r="AD1613"/>
      <c r="AE1613" s="157"/>
      <c r="AF1613" s="5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row>
    <row r="1614" spans="1:60" s="48" customFormat="1">
      <c r="A1614" s="38"/>
      <c r="B1614" s="152"/>
      <c r="C1614"/>
      <c r="D1614"/>
      <c r="E1614"/>
      <c r="F1614"/>
      <c r="G1614"/>
      <c r="H1614"/>
      <c r="I1614" s="173"/>
      <c r="J1614" s="17"/>
      <c r="K1614"/>
      <c r="L1614"/>
      <c r="M1614" s="38"/>
      <c r="N1614"/>
      <c r="O1614" s="38"/>
      <c r="P1614"/>
      <c r="Q1614" s="38"/>
      <c r="R1614"/>
      <c r="S1614"/>
      <c r="T1614"/>
      <c r="U1614" s="38"/>
      <c r="V1614" s="38"/>
      <c r="W1614"/>
      <c r="X1614" s="166"/>
      <c r="Y1614" s="38"/>
      <c r="Z1614"/>
      <c r="AA1614" s="38"/>
      <c r="AB1614" s="38"/>
      <c r="AC1614" s="38"/>
      <c r="AD1614"/>
      <c r="AE1614" s="157"/>
      <c r="AF1614" s="53"/>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row>
    <row r="1615" spans="1:60" s="48" customFormat="1">
      <c r="A1615" s="38"/>
      <c r="B1615" s="152"/>
      <c r="C1615"/>
      <c r="D1615"/>
      <c r="E1615"/>
      <c r="F1615"/>
      <c r="G1615"/>
      <c r="H1615"/>
      <c r="I1615" s="173"/>
      <c r="J1615" s="17"/>
      <c r="K1615"/>
      <c r="L1615"/>
      <c r="M1615" s="38"/>
      <c r="N1615"/>
      <c r="O1615" s="38"/>
      <c r="P1615"/>
      <c r="Q1615" s="38"/>
      <c r="R1615"/>
      <c r="S1615"/>
      <c r="T1615"/>
      <c r="U1615" s="38"/>
      <c r="V1615" s="38"/>
      <c r="W1615"/>
      <c r="X1615" s="166"/>
      <c r="Y1615" s="38"/>
      <c r="Z1615"/>
      <c r="AA1615" s="38"/>
      <c r="AB1615" s="38"/>
      <c r="AC1615" s="38"/>
      <c r="AD1615"/>
      <c r="AE1615" s="157"/>
      <c r="AF1615" s="53"/>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row>
    <row r="1616" spans="1:60" s="48" customFormat="1">
      <c r="A1616" s="38"/>
      <c r="B1616" s="152"/>
      <c r="C1616"/>
      <c r="D1616"/>
      <c r="E1616"/>
      <c r="F1616"/>
      <c r="G1616"/>
      <c r="H1616"/>
      <c r="I1616" s="173"/>
      <c r="J1616" s="17"/>
      <c r="K1616"/>
      <c r="L1616"/>
      <c r="M1616" s="38"/>
      <c r="N1616"/>
      <c r="O1616" s="38"/>
      <c r="P1616"/>
      <c r="Q1616" s="38"/>
      <c r="R1616"/>
      <c r="S1616"/>
      <c r="T1616"/>
      <c r="U1616" s="38"/>
      <c r="V1616" s="38"/>
      <c r="W1616"/>
      <c r="X1616" s="166"/>
      <c r="Y1616" s="38"/>
      <c r="Z1616"/>
      <c r="AA1616" s="38"/>
      <c r="AB1616" s="38"/>
      <c r="AC1616" s="38"/>
      <c r="AD1616"/>
      <c r="AE1616" s="157"/>
      <c r="AF1616" s="53"/>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row>
    <row r="1617" spans="1:60" s="48" customFormat="1">
      <c r="A1617" s="38"/>
      <c r="B1617" s="152"/>
      <c r="C1617"/>
      <c r="D1617"/>
      <c r="E1617"/>
      <c r="F1617"/>
      <c r="G1617"/>
      <c r="H1617"/>
      <c r="I1617" s="173"/>
      <c r="J1617" s="17"/>
      <c r="K1617"/>
      <c r="L1617"/>
      <c r="M1617" s="38"/>
      <c r="N1617"/>
      <c r="O1617" s="38"/>
      <c r="P1617"/>
      <c r="Q1617" s="38"/>
      <c r="R1617"/>
      <c r="S1617"/>
      <c r="T1617"/>
      <c r="U1617" s="38"/>
      <c r="V1617" s="38"/>
      <c r="W1617"/>
      <c r="X1617" s="166"/>
      <c r="Y1617" s="38"/>
      <c r="Z1617"/>
      <c r="AA1617" s="38"/>
      <c r="AB1617" s="38"/>
      <c r="AC1617" s="38"/>
      <c r="AD1617"/>
      <c r="AE1617" s="157"/>
      <c r="AF1617" s="53"/>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row>
    <row r="1618" spans="1:60" s="48" customFormat="1">
      <c r="A1618" s="38"/>
      <c r="B1618" s="152"/>
      <c r="C1618"/>
      <c r="D1618"/>
      <c r="E1618"/>
      <c r="F1618"/>
      <c r="G1618"/>
      <c r="H1618"/>
      <c r="I1618" s="173"/>
      <c r="J1618" s="17"/>
      <c r="K1618"/>
      <c r="L1618"/>
      <c r="M1618" s="38"/>
      <c r="N1618"/>
      <c r="O1618" s="38"/>
      <c r="P1618"/>
      <c r="Q1618" s="38"/>
      <c r="R1618"/>
      <c r="S1618"/>
      <c r="T1618"/>
      <c r="U1618" s="38"/>
      <c r="V1618" s="38"/>
      <c r="W1618"/>
      <c r="X1618" s="166"/>
      <c r="Y1618" s="38"/>
      <c r="Z1618"/>
      <c r="AA1618" s="38"/>
      <c r="AB1618" s="38"/>
      <c r="AC1618" s="38"/>
      <c r="AD1618"/>
      <c r="AE1618" s="157"/>
      <c r="AF1618" s="53"/>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row>
    <row r="1619" spans="1:60" s="48" customFormat="1">
      <c r="A1619" s="38"/>
      <c r="B1619" s="152"/>
      <c r="C1619"/>
      <c r="D1619"/>
      <c r="E1619"/>
      <c r="F1619"/>
      <c r="G1619"/>
      <c r="H1619"/>
      <c r="I1619" s="173"/>
      <c r="J1619" s="17"/>
      <c r="K1619"/>
      <c r="L1619"/>
      <c r="M1619" s="38"/>
      <c r="N1619"/>
      <c r="O1619" s="38"/>
      <c r="P1619"/>
      <c r="Q1619" s="38"/>
      <c r="R1619"/>
      <c r="S1619"/>
      <c r="T1619"/>
      <c r="U1619" s="38"/>
      <c r="V1619" s="38"/>
      <c r="W1619"/>
      <c r="X1619" s="166"/>
      <c r="Y1619" s="38"/>
      <c r="Z1619"/>
      <c r="AA1619" s="38"/>
      <c r="AB1619" s="38"/>
      <c r="AC1619" s="38"/>
      <c r="AD1619"/>
      <c r="AE1619" s="157"/>
      <c r="AF1619" s="53"/>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row>
    <row r="1620" spans="1:60" s="48" customFormat="1">
      <c r="A1620" s="38"/>
      <c r="B1620" s="152"/>
      <c r="C1620"/>
      <c r="D1620"/>
      <c r="E1620"/>
      <c r="F1620"/>
      <c r="G1620"/>
      <c r="H1620"/>
      <c r="I1620" s="173"/>
      <c r="J1620" s="17"/>
      <c r="K1620"/>
      <c r="L1620"/>
      <c r="M1620" s="38"/>
      <c r="N1620"/>
      <c r="O1620" s="38"/>
      <c r="P1620"/>
      <c r="Q1620" s="38"/>
      <c r="R1620"/>
      <c r="S1620"/>
      <c r="T1620"/>
      <c r="U1620" s="38"/>
      <c r="V1620" s="38"/>
      <c r="W1620"/>
      <c r="X1620" s="166"/>
      <c r="Y1620" s="38"/>
      <c r="Z1620"/>
      <c r="AA1620" s="38"/>
      <c r="AB1620" s="38"/>
      <c r="AC1620" s="38"/>
      <c r="AD1620"/>
      <c r="AE1620" s="157"/>
      <c r="AF1620" s="53"/>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row>
    <row r="1621" spans="1:60" s="48" customFormat="1">
      <c r="A1621" s="38"/>
      <c r="B1621" s="152"/>
      <c r="C1621"/>
      <c r="D1621"/>
      <c r="E1621"/>
      <c r="F1621"/>
      <c r="G1621"/>
      <c r="H1621"/>
      <c r="I1621" s="173"/>
      <c r="J1621" s="17"/>
      <c r="K1621"/>
      <c r="L1621"/>
      <c r="M1621" s="38"/>
      <c r="N1621"/>
      <c r="O1621" s="38"/>
      <c r="P1621"/>
      <c r="Q1621" s="38"/>
      <c r="R1621"/>
      <c r="S1621"/>
      <c r="T1621"/>
      <c r="U1621" s="38"/>
      <c r="V1621" s="38"/>
      <c r="W1621"/>
      <c r="X1621" s="166"/>
      <c r="Y1621" s="38"/>
      <c r="Z1621"/>
      <c r="AA1621" s="38"/>
      <c r="AB1621" s="38"/>
      <c r="AC1621" s="38"/>
      <c r="AD1621"/>
      <c r="AE1621" s="157"/>
      <c r="AF1621" s="53"/>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row>
    <row r="1622" spans="1:60" s="48" customFormat="1">
      <c r="A1622" s="38"/>
      <c r="B1622" s="152"/>
      <c r="C1622"/>
      <c r="D1622"/>
      <c r="E1622"/>
      <c r="F1622"/>
      <c r="G1622"/>
      <c r="H1622"/>
      <c r="I1622" s="173"/>
      <c r="J1622" s="17"/>
      <c r="K1622"/>
      <c r="L1622"/>
      <c r="M1622" s="38"/>
      <c r="N1622"/>
      <c r="O1622" s="38"/>
      <c r="P1622"/>
      <c r="Q1622" s="38"/>
      <c r="R1622"/>
      <c r="S1622"/>
      <c r="T1622"/>
      <c r="U1622" s="38"/>
      <c r="V1622" s="38"/>
      <c r="W1622"/>
      <c r="X1622" s="166"/>
      <c r="Y1622" s="38"/>
      <c r="Z1622"/>
      <c r="AA1622" s="38"/>
      <c r="AB1622" s="38"/>
      <c r="AC1622" s="38"/>
      <c r="AD1622"/>
      <c r="AE1622" s="157"/>
      <c r="AF1622" s="53"/>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row>
    <row r="1623" spans="1:60" s="48" customFormat="1">
      <c r="A1623" s="38"/>
      <c r="B1623" s="152"/>
      <c r="C1623"/>
      <c r="D1623"/>
      <c r="E1623"/>
      <c r="F1623"/>
      <c r="G1623"/>
      <c r="H1623"/>
      <c r="I1623" s="173"/>
      <c r="J1623" s="17"/>
      <c r="K1623"/>
      <c r="L1623"/>
      <c r="M1623" s="38"/>
      <c r="N1623"/>
      <c r="O1623" s="38"/>
      <c r="P1623"/>
      <c r="Q1623" s="38"/>
      <c r="R1623"/>
      <c r="S1623"/>
      <c r="T1623"/>
      <c r="U1623" s="38"/>
      <c r="V1623" s="38"/>
      <c r="W1623"/>
      <c r="X1623" s="166"/>
      <c r="Y1623" s="38"/>
      <c r="Z1623"/>
      <c r="AA1623" s="38"/>
      <c r="AB1623" s="38"/>
      <c r="AC1623" s="38"/>
      <c r="AD1623"/>
      <c r="AE1623" s="157"/>
      <c r="AF1623" s="5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row>
    <row r="1624" spans="1:60" s="48" customFormat="1">
      <c r="A1624" s="38"/>
      <c r="B1624" s="152"/>
      <c r="C1624"/>
      <c r="D1624"/>
      <c r="E1624"/>
      <c r="F1624"/>
      <c r="G1624"/>
      <c r="H1624"/>
      <c r="I1624" s="173"/>
      <c r="J1624" s="17"/>
      <c r="K1624"/>
      <c r="L1624"/>
      <c r="M1624" s="38"/>
      <c r="N1624"/>
      <c r="O1624" s="38"/>
      <c r="P1624"/>
      <c r="Q1624" s="38"/>
      <c r="R1624"/>
      <c r="S1624"/>
      <c r="T1624"/>
      <c r="U1624" s="38"/>
      <c r="V1624" s="38"/>
      <c r="W1624"/>
      <c r="X1624" s="166"/>
      <c r="Y1624" s="38"/>
      <c r="Z1624"/>
      <c r="AA1624" s="38"/>
      <c r="AB1624" s="38"/>
      <c r="AC1624" s="38"/>
      <c r="AD1624"/>
      <c r="AE1624" s="157"/>
      <c r="AF1624" s="53"/>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row>
    <row r="1625" spans="1:60" s="48" customFormat="1">
      <c r="A1625" s="38"/>
      <c r="B1625" s="152"/>
      <c r="C1625"/>
      <c r="D1625"/>
      <c r="E1625"/>
      <c r="F1625"/>
      <c r="G1625"/>
      <c r="H1625"/>
      <c r="I1625" s="173"/>
      <c r="J1625" s="17"/>
      <c r="K1625"/>
      <c r="L1625"/>
      <c r="M1625" s="38"/>
      <c r="N1625"/>
      <c r="O1625" s="38"/>
      <c r="P1625"/>
      <c r="Q1625" s="38"/>
      <c r="R1625"/>
      <c r="S1625"/>
      <c r="T1625"/>
      <c r="U1625" s="38"/>
      <c r="V1625" s="38"/>
      <c r="W1625"/>
      <c r="X1625" s="166"/>
      <c r="Y1625" s="38"/>
      <c r="Z1625"/>
      <c r="AA1625" s="38"/>
      <c r="AB1625" s="38"/>
      <c r="AC1625" s="38"/>
      <c r="AD1625"/>
      <c r="AE1625" s="157"/>
      <c r="AF1625" s="53"/>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row>
    <row r="1626" spans="1:60" s="48" customFormat="1">
      <c r="A1626" s="38"/>
      <c r="B1626" s="152"/>
      <c r="C1626"/>
      <c r="D1626"/>
      <c r="E1626"/>
      <c r="F1626"/>
      <c r="G1626"/>
      <c r="H1626"/>
      <c r="I1626" s="173"/>
      <c r="J1626" s="17"/>
      <c r="K1626"/>
      <c r="L1626"/>
      <c r="M1626" s="38"/>
      <c r="N1626"/>
      <c r="O1626" s="38"/>
      <c r="P1626"/>
      <c r="Q1626" s="38"/>
      <c r="R1626"/>
      <c r="S1626"/>
      <c r="T1626"/>
      <c r="U1626" s="38"/>
      <c r="V1626" s="38"/>
      <c r="W1626"/>
      <c r="X1626" s="166"/>
      <c r="Y1626" s="38"/>
      <c r="Z1626"/>
      <c r="AA1626" s="38"/>
      <c r="AB1626" s="38"/>
      <c r="AC1626" s="38"/>
      <c r="AD1626"/>
      <c r="AE1626" s="157"/>
      <c r="AF1626" s="53"/>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row>
    <row r="1627" spans="1:60" s="48" customFormat="1">
      <c r="A1627" s="38"/>
      <c r="B1627" s="152"/>
      <c r="C1627"/>
      <c r="D1627"/>
      <c r="E1627"/>
      <c r="F1627"/>
      <c r="G1627"/>
      <c r="H1627"/>
      <c r="I1627" s="173"/>
      <c r="J1627" s="17"/>
      <c r="K1627"/>
      <c r="L1627"/>
      <c r="M1627" s="38"/>
      <c r="N1627"/>
      <c r="O1627" s="38"/>
      <c r="P1627"/>
      <c r="Q1627" s="38"/>
      <c r="R1627"/>
      <c r="S1627"/>
      <c r="T1627"/>
      <c r="U1627" s="38"/>
      <c r="V1627" s="38"/>
      <c r="W1627"/>
      <c r="X1627" s="166"/>
      <c r="Y1627" s="38"/>
      <c r="Z1627"/>
      <c r="AA1627" s="38"/>
      <c r="AB1627" s="38"/>
      <c r="AC1627" s="38"/>
      <c r="AD1627"/>
      <c r="AE1627" s="157"/>
      <c r="AF1627" s="53"/>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row>
    <row r="1628" spans="1:60" s="48" customFormat="1">
      <c r="A1628" s="38"/>
      <c r="B1628" s="152"/>
      <c r="C1628"/>
      <c r="D1628"/>
      <c r="E1628"/>
      <c r="F1628"/>
      <c r="G1628"/>
      <c r="H1628"/>
      <c r="I1628" s="173"/>
      <c r="J1628" s="17"/>
      <c r="K1628"/>
      <c r="L1628"/>
      <c r="M1628" s="38"/>
      <c r="N1628"/>
      <c r="O1628" s="38"/>
      <c r="P1628"/>
      <c r="Q1628" s="38"/>
      <c r="R1628"/>
      <c r="S1628"/>
      <c r="T1628"/>
      <c r="U1628" s="38"/>
      <c r="V1628" s="38"/>
      <c r="W1628"/>
      <c r="X1628" s="166"/>
      <c r="Y1628" s="38"/>
      <c r="Z1628"/>
      <c r="AA1628" s="38"/>
      <c r="AB1628" s="38"/>
      <c r="AC1628" s="38"/>
      <c r="AD1628"/>
      <c r="AE1628" s="157"/>
      <c r="AF1628" s="53"/>
      <c r="AG1628"/>
      <c r="AH1628"/>
      <c r="AI1628"/>
      <c r="AJ1628"/>
      <c r="AK1628"/>
      <c r="AL1628"/>
      <c r="AM1628"/>
      <c r="AN1628"/>
      <c r="AO1628"/>
      <c r="AP1628"/>
      <c r="AQ1628"/>
      <c r="AR1628"/>
      <c r="AS1628"/>
      <c r="AT1628"/>
      <c r="AU1628"/>
      <c r="AV1628"/>
      <c r="AW1628"/>
      <c r="AX1628"/>
      <c r="AY1628"/>
      <c r="AZ1628"/>
      <c r="BA1628"/>
      <c r="BB1628"/>
      <c r="BC1628"/>
      <c r="BD1628"/>
      <c r="BE1628"/>
      <c r="BF1628"/>
      <c r="BG1628"/>
      <c r="BH1628"/>
    </row>
    <row r="1629" spans="1:60" s="48" customFormat="1">
      <c r="A1629" s="38"/>
      <c r="B1629" s="152"/>
      <c r="C1629"/>
      <c r="D1629"/>
      <c r="E1629"/>
      <c r="F1629"/>
      <c r="G1629"/>
      <c r="H1629"/>
      <c r="I1629" s="173"/>
      <c r="J1629" s="17"/>
      <c r="K1629"/>
      <c r="L1629"/>
      <c r="M1629" s="38"/>
      <c r="N1629"/>
      <c r="O1629" s="38"/>
      <c r="P1629"/>
      <c r="Q1629" s="38"/>
      <c r="R1629"/>
      <c r="S1629"/>
      <c r="T1629"/>
      <c r="U1629" s="38"/>
      <c r="V1629" s="38"/>
      <c r="W1629"/>
      <c r="X1629" s="166"/>
      <c r="Y1629" s="38"/>
      <c r="Z1629"/>
      <c r="AA1629" s="38"/>
      <c r="AB1629" s="38"/>
      <c r="AC1629" s="38"/>
      <c r="AD1629"/>
      <c r="AE1629" s="157"/>
      <c r="AF1629" s="53"/>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row>
    <row r="1630" spans="1:60" s="48" customFormat="1">
      <c r="A1630" s="38"/>
      <c r="B1630" s="152"/>
      <c r="C1630"/>
      <c r="D1630"/>
      <c r="E1630"/>
      <c r="F1630"/>
      <c r="G1630"/>
      <c r="H1630"/>
      <c r="I1630" s="173"/>
      <c r="J1630" s="17"/>
      <c r="K1630"/>
      <c r="L1630"/>
      <c r="M1630" s="38"/>
      <c r="N1630"/>
      <c r="O1630" s="38"/>
      <c r="P1630"/>
      <c r="Q1630" s="38"/>
      <c r="R1630"/>
      <c r="S1630"/>
      <c r="T1630"/>
      <c r="U1630" s="38"/>
      <c r="V1630" s="38"/>
      <c r="W1630"/>
      <c r="X1630" s="166"/>
      <c r="Y1630" s="38"/>
      <c r="Z1630"/>
      <c r="AA1630" s="38"/>
      <c r="AB1630" s="38"/>
      <c r="AC1630" s="38"/>
      <c r="AD1630"/>
      <c r="AE1630" s="157"/>
      <c r="AF1630" s="53"/>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row>
    <row r="1631" spans="1:60" s="48" customFormat="1">
      <c r="A1631" s="38"/>
      <c r="B1631" s="152"/>
      <c r="C1631"/>
      <c r="D1631"/>
      <c r="E1631"/>
      <c r="F1631"/>
      <c r="G1631"/>
      <c r="H1631"/>
      <c r="I1631" s="173"/>
      <c r="J1631" s="17"/>
      <c r="K1631"/>
      <c r="L1631"/>
      <c r="M1631" s="38"/>
      <c r="N1631"/>
      <c r="O1631" s="38"/>
      <c r="P1631"/>
      <c r="Q1631" s="38"/>
      <c r="R1631"/>
      <c r="S1631"/>
      <c r="T1631"/>
      <c r="U1631" s="38"/>
      <c r="V1631" s="38"/>
      <c r="W1631"/>
      <c r="X1631" s="166"/>
      <c r="Y1631" s="38"/>
      <c r="Z1631"/>
      <c r="AA1631" s="38"/>
      <c r="AB1631" s="38"/>
      <c r="AC1631" s="38"/>
      <c r="AD1631"/>
      <c r="AE1631" s="157"/>
      <c r="AF1631" s="53"/>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row>
    <row r="1632" spans="1:60" s="48" customFormat="1">
      <c r="A1632" s="38"/>
      <c r="B1632" s="152"/>
      <c r="C1632"/>
      <c r="D1632"/>
      <c r="E1632"/>
      <c r="F1632"/>
      <c r="G1632"/>
      <c r="H1632"/>
      <c r="I1632" s="173"/>
      <c r="J1632" s="17"/>
      <c r="K1632"/>
      <c r="L1632"/>
      <c r="M1632" s="38"/>
      <c r="N1632"/>
      <c r="O1632" s="38"/>
      <c r="P1632"/>
      <c r="Q1632" s="38"/>
      <c r="R1632"/>
      <c r="S1632"/>
      <c r="T1632"/>
      <c r="U1632" s="38"/>
      <c r="V1632" s="38"/>
      <c r="W1632"/>
      <c r="X1632" s="166"/>
      <c r="Y1632" s="38"/>
      <c r="Z1632"/>
      <c r="AA1632" s="38"/>
      <c r="AB1632" s="38"/>
      <c r="AC1632" s="38"/>
      <c r="AD1632"/>
      <c r="AE1632" s="157"/>
      <c r="AF1632" s="53"/>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row>
    <row r="1633" spans="1:60" s="48" customFormat="1">
      <c r="A1633" s="38"/>
      <c r="B1633" s="152"/>
      <c r="C1633"/>
      <c r="D1633"/>
      <c r="E1633"/>
      <c r="F1633"/>
      <c r="G1633"/>
      <c r="H1633"/>
      <c r="I1633" s="173"/>
      <c r="J1633" s="17"/>
      <c r="K1633"/>
      <c r="L1633"/>
      <c r="M1633" s="38"/>
      <c r="N1633"/>
      <c r="O1633" s="38"/>
      <c r="P1633"/>
      <c r="Q1633" s="38"/>
      <c r="R1633"/>
      <c r="S1633"/>
      <c r="T1633"/>
      <c r="U1633" s="38"/>
      <c r="V1633" s="38"/>
      <c r="W1633"/>
      <c r="X1633" s="166"/>
      <c r="Y1633" s="38"/>
      <c r="Z1633"/>
      <c r="AA1633" s="38"/>
      <c r="AB1633" s="38"/>
      <c r="AC1633" s="38"/>
      <c r="AD1633"/>
      <c r="AE1633" s="157"/>
      <c r="AF1633" s="5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row>
    <row r="1634" spans="1:60" s="48" customFormat="1">
      <c r="A1634" s="38"/>
      <c r="B1634" s="152"/>
      <c r="C1634"/>
      <c r="D1634"/>
      <c r="E1634"/>
      <c r="F1634"/>
      <c r="G1634"/>
      <c r="H1634"/>
      <c r="I1634" s="173"/>
      <c r="J1634" s="17"/>
      <c r="K1634"/>
      <c r="L1634"/>
      <c r="M1634" s="38"/>
      <c r="N1634"/>
      <c r="O1634" s="38"/>
      <c r="P1634"/>
      <c r="Q1634" s="38"/>
      <c r="R1634"/>
      <c r="S1634"/>
      <c r="T1634"/>
      <c r="U1634" s="38"/>
      <c r="V1634" s="38"/>
      <c r="W1634"/>
      <c r="X1634" s="166"/>
      <c r="Y1634" s="38"/>
      <c r="Z1634"/>
      <c r="AA1634" s="38"/>
      <c r="AB1634" s="38"/>
      <c r="AC1634" s="38"/>
      <c r="AD1634"/>
      <c r="AE1634" s="157"/>
      <c r="AF1634" s="53"/>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row>
    <row r="1635" spans="1:60" s="48" customFormat="1">
      <c r="A1635" s="38"/>
      <c r="B1635" s="152"/>
      <c r="C1635"/>
      <c r="D1635"/>
      <c r="E1635"/>
      <c r="F1635"/>
      <c r="G1635"/>
      <c r="H1635"/>
      <c r="I1635" s="173"/>
      <c r="J1635" s="17"/>
      <c r="K1635"/>
      <c r="L1635"/>
      <c r="M1635" s="38"/>
      <c r="N1635"/>
      <c r="O1635" s="38"/>
      <c r="P1635"/>
      <c r="Q1635" s="38"/>
      <c r="R1635"/>
      <c r="S1635"/>
      <c r="T1635"/>
      <c r="U1635" s="38"/>
      <c r="V1635" s="38"/>
      <c r="W1635"/>
      <c r="X1635" s="166"/>
      <c r="Y1635" s="38"/>
      <c r="Z1635"/>
      <c r="AA1635" s="38"/>
      <c r="AB1635" s="38"/>
      <c r="AC1635" s="38"/>
      <c r="AD1635"/>
      <c r="AE1635" s="157"/>
      <c r="AF1635" s="53"/>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row>
    <row r="1636" spans="1:60" s="48" customFormat="1">
      <c r="A1636" s="38"/>
      <c r="B1636" s="152"/>
      <c r="C1636"/>
      <c r="D1636"/>
      <c r="E1636"/>
      <c r="F1636"/>
      <c r="G1636"/>
      <c r="H1636"/>
      <c r="I1636" s="173"/>
      <c r="J1636" s="17"/>
      <c r="K1636"/>
      <c r="L1636"/>
      <c r="M1636" s="38"/>
      <c r="N1636"/>
      <c r="O1636" s="38"/>
      <c r="P1636"/>
      <c r="Q1636" s="38"/>
      <c r="R1636"/>
      <c r="S1636"/>
      <c r="T1636"/>
      <c r="U1636" s="38"/>
      <c r="V1636" s="38"/>
      <c r="W1636"/>
      <c r="X1636" s="166"/>
      <c r="Y1636" s="38"/>
      <c r="Z1636"/>
      <c r="AA1636" s="38"/>
      <c r="AB1636" s="38"/>
      <c r="AC1636" s="38"/>
      <c r="AD1636"/>
      <c r="AE1636" s="157"/>
      <c r="AF1636" s="53"/>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row>
    <row r="1637" spans="1:60" s="48" customFormat="1">
      <c r="A1637" s="38"/>
      <c r="B1637" s="152"/>
      <c r="C1637"/>
      <c r="D1637"/>
      <c r="E1637"/>
      <c r="F1637"/>
      <c r="G1637"/>
      <c r="H1637"/>
      <c r="I1637" s="173"/>
      <c r="J1637" s="17"/>
      <c r="K1637"/>
      <c r="L1637"/>
      <c r="M1637" s="38"/>
      <c r="N1637"/>
      <c r="O1637" s="38"/>
      <c r="P1637"/>
      <c r="Q1637" s="38"/>
      <c r="R1637"/>
      <c r="S1637"/>
      <c r="T1637"/>
      <c r="U1637" s="38"/>
      <c r="V1637" s="38"/>
      <c r="W1637"/>
      <c r="X1637" s="166"/>
      <c r="Y1637" s="38"/>
      <c r="Z1637"/>
      <c r="AA1637" s="38"/>
      <c r="AB1637" s="38"/>
      <c r="AC1637" s="38"/>
      <c r="AD1637"/>
      <c r="AE1637" s="157"/>
      <c r="AF1637" s="53"/>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row>
    <row r="1638" spans="1:60" s="48" customFormat="1">
      <c r="A1638" s="38"/>
      <c r="B1638" s="152"/>
      <c r="C1638"/>
      <c r="D1638"/>
      <c r="E1638"/>
      <c r="F1638"/>
      <c r="G1638"/>
      <c r="H1638"/>
      <c r="I1638" s="173"/>
      <c r="J1638" s="17"/>
      <c r="K1638"/>
      <c r="L1638"/>
      <c r="M1638" s="38"/>
      <c r="N1638"/>
      <c r="O1638" s="38"/>
      <c r="P1638"/>
      <c r="Q1638" s="38"/>
      <c r="R1638"/>
      <c r="S1638"/>
      <c r="T1638"/>
      <c r="U1638" s="38"/>
      <c r="V1638" s="38"/>
      <c r="W1638"/>
      <c r="X1638" s="166"/>
      <c r="Y1638" s="38"/>
      <c r="Z1638"/>
      <c r="AA1638" s="38"/>
      <c r="AB1638" s="38"/>
      <c r="AC1638" s="38"/>
      <c r="AD1638"/>
      <c r="AE1638" s="157"/>
      <c r="AF1638" s="53"/>
      <c r="AG1638"/>
      <c r="AH1638"/>
      <c r="AI1638"/>
      <c r="AJ1638"/>
      <c r="AK1638"/>
      <c r="AL1638"/>
      <c r="AM1638"/>
      <c r="AN1638"/>
      <c r="AO1638"/>
      <c r="AP1638"/>
      <c r="AQ1638"/>
      <c r="AR1638"/>
      <c r="AS1638"/>
      <c r="AT1638"/>
      <c r="AU1638"/>
      <c r="AV1638"/>
      <c r="AW1638"/>
      <c r="AX1638"/>
      <c r="AY1638"/>
      <c r="AZ1638"/>
      <c r="BA1638"/>
      <c r="BB1638"/>
      <c r="BC1638"/>
      <c r="BD1638"/>
      <c r="BE1638"/>
      <c r="BF1638"/>
      <c r="BG1638"/>
      <c r="BH1638"/>
    </row>
    <row r="1639" spans="1:60" s="48" customFormat="1">
      <c r="A1639" s="38"/>
      <c r="B1639" s="152"/>
      <c r="C1639"/>
      <c r="D1639"/>
      <c r="E1639"/>
      <c r="F1639"/>
      <c r="G1639"/>
      <c r="H1639"/>
      <c r="I1639" s="173"/>
      <c r="J1639" s="17"/>
      <c r="K1639"/>
      <c r="L1639"/>
      <c r="M1639" s="38"/>
      <c r="N1639"/>
      <c r="O1639" s="38"/>
      <c r="P1639"/>
      <c r="Q1639" s="38"/>
      <c r="R1639"/>
      <c r="S1639"/>
      <c r="T1639"/>
      <c r="U1639" s="38"/>
      <c r="V1639" s="38"/>
      <c r="W1639"/>
      <c r="X1639" s="166"/>
      <c r="Y1639" s="38"/>
      <c r="Z1639"/>
      <c r="AA1639" s="38"/>
      <c r="AB1639" s="38"/>
      <c r="AC1639" s="38"/>
      <c r="AD1639"/>
      <c r="AE1639" s="157"/>
      <c r="AF1639" s="53"/>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row>
    <row r="1640" spans="1:60" s="48" customFormat="1">
      <c r="A1640" s="38"/>
      <c r="B1640" s="152"/>
      <c r="C1640"/>
      <c r="D1640"/>
      <c r="E1640"/>
      <c r="F1640"/>
      <c r="G1640"/>
      <c r="H1640"/>
      <c r="I1640" s="173"/>
      <c r="J1640" s="17"/>
      <c r="K1640"/>
      <c r="L1640"/>
      <c r="M1640" s="38"/>
      <c r="N1640"/>
      <c r="O1640" s="38"/>
      <c r="P1640"/>
      <c r="Q1640" s="38"/>
      <c r="R1640"/>
      <c r="S1640"/>
      <c r="T1640"/>
      <c r="U1640" s="38"/>
      <c r="V1640" s="38"/>
      <c r="W1640"/>
      <c r="X1640" s="166"/>
      <c r="Y1640" s="38"/>
      <c r="Z1640"/>
      <c r="AA1640" s="38"/>
      <c r="AB1640" s="38"/>
      <c r="AC1640" s="38"/>
      <c r="AD1640"/>
      <c r="AE1640" s="157"/>
      <c r="AF1640" s="53"/>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row>
    <row r="1641" spans="1:60" s="48" customFormat="1">
      <c r="A1641" s="38"/>
      <c r="B1641" s="152"/>
      <c r="C1641"/>
      <c r="D1641"/>
      <c r="E1641"/>
      <c r="F1641"/>
      <c r="G1641"/>
      <c r="H1641"/>
      <c r="I1641" s="173"/>
      <c r="J1641" s="17"/>
      <c r="K1641"/>
      <c r="L1641"/>
      <c r="M1641" s="38"/>
      <c r="N1641"/>
      <c r="O1641" s="38"/>
      <c r="P1641"/>
      <c r="Q1641" s="38"/>
      <c r="R1641"/>
      <c r="S1641"/>
      <c r="T1641"/>
      <c r="U1641" s="38"/>
      <c r="V1641" s="38"/>
      <c r="W1641"/>
      <c r="X1641" s="166"/>
      <c r="Y1641" s="38"/>
      <c r="Z1641"/>
      <c r="AA1641" s="38"/>
      <c r="AB1641" s="38"/>
      <c r="AC1641" s="38"/>
      <c r="AD1641"/>
      <c r="AE1641" s="157"/>
      <c r="AF1641" s="53"/>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row>
    <row r="1642" spans="1:60" s="48" customFormat="1">
      <c r="A1642" s="38"/>
      <c r="B1642" s="152"/>
      <c r="C1642"/>
      <c r="D1642"/>
      <c r="E1642"/>
      <c r="F1642"/>
      <c r="G1642"/>
      <c r="H1642"/>
      <c r="I1642" s="173"/>
      <c r="J1642" s="17"/>
      <c r="K1642"/>
      <c r="L1642"/>
      <c r="M1642" s="38"/>
      <c r="N1642"/>
      <c r="O1642" s="38"/>
      <c r="P1642"/>
      <c r="Q1642" s="38"/>
      <c r="R1642"/>
      <c r="S1642"/>
      <c r="T1642"/>
      <c r="U1642" s="38"/>
      <c r="V1642" s="38"/>
      <c r="W1642"/>
      <c r="X1642" s="166"/>
      <c r="Y1642" s="38"/>
      <c r="Z1642"/>
      <c r="AA1642" s="38"/>
      <c r="AB1642" s="38"/>
      <c r="AC1642" s="38"/>
      <c r="AD1642"/>
      <c r="AE1642" s="157"/>
      <c r="AF1642" s="53"/>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row>
    <row r="1643" spans="1:60" s="48" customFormat="1">
      <c r="A1643" s="38"/>
      <c r="B1643" s="152"/>
      <c r="C1643"/>
      <c r="D1643"/>
      <c r="E1643"/>
      <c r="F1643"/>
      <c r="G1643"/>
      <c r="H1643"/>
      <c r="I1643" s="173"/>
      <c r="J1643" s="17"/>
      <c r="K1643"/>
      <c r="L1643"/>
      <c r="M1643" s="38"/>
      <c r="N1643"/>
      <c r="O1643" s="38"/>
      <c r="P1643"/>
      <c r="Q1643" s="38"/>
      <c r="R1643"/>
      <c r="S1643"/>
      <c r="T1643"/>
      <c r="U1643" s="38"/>
      <c r="V1643" s="38"/>
      <c r="W1643"/>
      <c r="X1643" s="166"/>
      <c r="Y1643" s="38"/>
      <c r="Z1643"/>
      <c r="AA1643" s="38"/>
      <c r="AB1643" s="38"/>
      <c r="AC1643" s="38"/>
      <c r="AD1643"/>
      <c r="AE1643" s="157"/>
      <c r="AF1643" s="5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row>
    <row r="1644" spans="1:60" s="48" customFormat="1">
      <c r="A1644" s="38"/>
      <c r="B1644" s="152"/>
      <c r="C1644"/>
      <c r="D1644"/>
      <c r="E1644"/>
      <c r="F1644"/>
      <c r="G1644"/>
      <c r="H1644"/>
      <c r="I1644" s="173"/>
      <c r="J1644" s="17"/>
      <c r="K1644"/>
      <c r="L1644"/>
      <c r="M1644" s="38"/>
      <c r="N1644"/>
      <c r="O1644" s="38"/>
      <c r="P1644"/>
      <c r="Q1644" s="38"/>
      <c r="R1644"/>
      <c r="S1644"/>
      <c r="T1644"/>
      <c r="U1644" s="38"/>
      <c r="V1644" s="38"/>
      <c r="W1644"/>
      <c r="X1644" s="166"/>
      <c r="Y1644" s="38"/>
      <c r="Z1644"/>
      <c r="AA1644" s="38"/>
      <c r="AB1644" s="38"/>
      <c r="AC1644" s="38"/>
      <c r="AD1644"/>
      <c r="AE1644" s="157"/>
      <c r="AF1644" s="53"/>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row>
    <row r="1645" spans="1:60" s="48" customFormat="1">
      <c r="A1645" s="38"/>
      <c r="B1645" s="152"/>
      <c r="C1645"/>
      <c r="D1645"/>
      <c r="E1645"/>
      <c r="F1645"/>
      <c r="G1645"/>
      <c r="H1645"/>
      <c r="I1645" s="173"/>
      <c r="J1645" s="17"/>
      <c r="K1645"/>
      <c r="L1645"/>
      <c r="M1645" s="38"/>
      <c r="N1645"/>
      <c r="O1645" s="38"/>
      <c r="P1645"/>
      <c r="Q1645" s="38"/>
      <c r="R1645"/>
      <c r="S1645"/>
      <c r="T1645"/>
      <c r="U1645" s="38"/>
      <c r="V1645" s="38"/>
      <c r="W1645"/>
      <c r="X1645" s="166"/>
      <c r="Y1645" s="38"/>
      <c r="Z1645"/>
      <c r="AA1645" s="38"/>
      <c r="AB1645" s="38"/>
      <c r="AC1645" s="38"/>
      <c r="AD1645"/>
      <c r="AE1645" s="157"/>
      <c r="AF1645" s="53"/>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row>
    <row r="1646" spans="1:60" s="48" customFormat="1">
      <c r="A1646" s="38"/>
      <c r="B1646" s="152"/>
      <c r="C1646"/>
      <c r="D1646"/>
      <c r="E1646"/>
      <c r="F1646"/>
      <c r="G1646"/>
      <c r="H1646"/>
      <c r="I1646" s="173"/>
      <c r="J1646" s="17"/>
      <c r="K1646"/>
      <c r="L1646"/>
      <c r="M1646" s="38"/>
      <c r="N1646"/>
      <c r="O1646" s="38"/>
      <c r="P1646"/>
      <c r="Q1646" s="38"/>
      <c r="R1646"/>
      <c r="S1646"/>
      <c r="T1646"/>
      <c r="U1646" s="38"/>
      <c r="V1646" s="38"/>
      <c r="W1646"/>
      <c r="X1646" s="166"/>
      <c r="Y1646" s="38"/>
      <c r="Z1646"/>
      <c r="AA1646" s="38"/>
      <c r="AB1646" s="38"/>
      <c r="AC1646" s="38"/>
      <c r="AD1646"/>
      <c r="AE1646" s="157"/>
      <c r="AF1646" s="53"/>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row>
    <row r="1647" spans="1:60" s="48" customFormat="1">
      <c r="A1647" s="38"/>
      <c r="B1647" s="152"/>
      <c r="C1647"/>
      <c r="D1647"/>
      <c r="E1647"/>
      <c r="F1647"/>
      <c r="G1647"/>
      <c r="H1647"/>
      <c r="I1647" s="173"/>
      <c r="J1647" s="17"/>
      <c r="K1647"/>
      <c r="L1647"/>
      <c r="M1647" s="38"/>
      <c r="N1647"/>
      <c r="O1647" s="38"/>
      <c r="P1647"/>
      <c r="Q1647" s="38"/>
      <c r="R1647"/>
      <c r="S1647"/>
      <c r="T1647"/>
      <c r="U1647" s="38"/>
      <c r="V1647" s="38"/>
      <c r="W1647"/>
      <c r="X1647" s="166"/>
      <c r="Y1647" s="38"/>
      <c r="Z1647"/>
      <c r="AA1647" s="38"/>
      <c r="AB1647" s="38"/>
      <c r="AC1647" s="38"/>
      <c r="AD1647"/>
      <c r="AE1647" s="157"/>
      <c r="AF1647" s="53"/>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row>
    <row r="1648" spans="1:60" s="48" customFormat="1">
      <c r="A1648" s="38"/>
      <c r="B1648" s="152"/>
      <c r="C1648"/>
      <c r="D1648"/>
      <c r="E1648"/>
      <c r="F1648"/>
      <c r="G1648"/>
      <c r="H1648"/>
      <c r="I1648" s="173"/>
      <c r="J1648" s="17"/>
      <c r="K1648"/>
      <c r="L1648"/>
      <c r="M1648" s="38"/>
      <c r="N1648"/>
      <c r="O1648" s="38"/>
      <c r="P1648"/>
      <c r="Q1648" s="38"/>
      <c r="R1648"/>
      <c r="S1648"/>
      <c r="T1648"/>
      <c r="U1648" s="38"/>
      <c r="V1648" s="38"/>
      <c r="W1648"/>
      <c r="X1648" s="166"/>
      <c r="Y1648" s="38"/>
      <c r="Z1648"/>
      <c r="AA1648" s="38"/>
      <c r="AB1648" s="38"/>
      <c r="AC1648" s="38"/>
      <c r="AD1648"/>
      <c r="AE1648" s="157"/>
      <c r="AF1648" s="53"/>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row>
    <row r="1649" spans="1:60" s="48" customFormat="1">
      <c r="A1649" s="38"/>
      <c r="B1649" s="152"/>
      <c r="C1649"/>
      <c r="D1649"/>
      <c r="E1649"/>
      <c r="F1649"/>
      <c r="G1649"/>
      <c r="H1649"/>
      <c r="I1649" s="173"/>
      <c r="J1649" s="17"/>
      <c r="K1649"/>
      <c r="L1649"/>
      <c r="M1649" s="38"/>
      <c r="N1649"/>
      <c r="O1649" s="38"/>
      <c r="P1649"/>
      <c r="Q1649" s="38"/>
      <c r="R1649"/>
      <c r="S1649"/>
      <c r="T1649"/>
      <c r="U1649" s="38"/>
      <c r="V1649" s="38"/>
      <c r="W1649"/>
      <c r="X1649" s="166"/>
      <c r="Y1649" s="38"/>
      <c r="Z1649"/>
      <c r="AA1649" s="38"/>
      <c r="AB1649" s="38"/>
      <c r="AC1649" s="38"/>
      <c r="AD1649"/>
      <c r="AE1649" s="157"/>
      <c r="AF1649" s="53"/>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row>
    <row r="1650" spans="1:60" s="48" customFormat="1">
      <c r="A1650" s="38"/>
      <c r="B1650" s="152"/>
      <c r="C1650"/>
      <c r="D1650"/>
      <c r="E1650"/>
      <c r="F1650"/>
      <c r="G1650"/>
      <c r="H1650"/>
      <c r="I1650" s="173"/>
      <c r="J1650" s="17"/>
      <c r="K1650"/>
      <c r="L1650"/>
      <c r="M1650" s="38"/>
      <c r="N1650"/>
      <c r="O1650" s="38"/>
      <c r="P1650"/>
      <c r="Q1650" s="38"/>
      <c r="R1650"/>
      <c r="S1650"/>
      <c r="T1650"/>
      <c r="U1650" s="38"/>
      <c r="V1650" s="38"/>
      <c r="W1650"/>
      <c r="X1650" s="166"/>
      <c r="Y1650" s="38"/>
      <c r="Z1650"/>
      <c r="AA1650" s="38"/>
      <c r="AB1650" s="38"/>
      <c r="AC1650" s="38"/>
      <c r="AD1650"/>
      <c r="AE1650" s="157"/>
      <c r="AF1650" s="53"/>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row>
    <row r="1651" spans="1:60" s="48" customFormat="1">
      <c r="A1651" s="38"/>
      <c r="B1651" s="152"/>
      <c r="C1651"/>
      <c r="D1651"/>
      <c r="E1651"/>
      <c r="F1651"/>
      <c r="G1651"/>
      <c r="H1651"/>
      <c r="I1651" s="173"/>
      <c r="J1651" s="17"/>
      <c r="K1651"/>
      <c r="L1651"/>
      <c r="M1651" s="38"/>
      <c r="N1651"/>
      <c r="O1651" s="38"/>
      <c r="P1651"/>
      <c r="Q1651" s="38"/>
      <c r="R1651"/>
      <c r="S1651"/>
      <c r="T1651"/>
      <c r="U1651" s="38"/>
      <c r="V1651" s="38"/>
      <c r="W1651"/>
      <c r="X1651" s="166"/>
      <c r="Y1651" s="38"/>
      <c r="Z1651"/>
      <c r="AA1651" s="38"/>
      <c r="AB1651" s="38"/>
      <c r="AC1651" s="38"/>
      <c r="AD1651"/>
      <c r="AE1651" s="157"/>
      <c r="AF1651" s="53"/>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row>
    <row r="1652" spans="1:60" s="48" customFormat="1">
      <c r="A1652" s="38"/>
      <c r="B1652" s="152"/>
      <c r="C1652"/>
      <c r="D1652"/>
      <c r="E1652"/>
      <c r="F1652"/>
      <c r="G1652"/>
      <c r="H1652"/>
      <c r="I1652" s="173"/>
      <c r="J1652" s="17"/>
      <c r="K1652"/>
      <c r="L1652"/>
      <c r="M1652" s="38"/>
      <c r="N1652"/>
      <c r="O1652" s="38"/>
      <c r="P1652"/>
      <c r="Q1652" s="38"/>
      <c r="R1652"/>
      <c r="S1652"/>
      <c r="T1652"/>
      <c r="U1652" s="38"/>
      <c r="V1652" s="38"/>
      <c r="W1652"/>
      <c r="X1652" s="166"/>
      <c r="Y1652" s="38"/>
      <c r="Z1652"/>
      <c r="AA1652" s="38"/>
      <c r="AB1652" s="38"/>
      <c r="AC1652" s="38"/>
      <c r="AD1652"/>
      <c r="AE1652" s="157"/>
      <c r="AF1652" s="53"/>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row>
    <row r="1653" spans="1:60" s="48" customFormat="1">
      <c r="A1653" s="38"/>
      <c r="B1653" s="152"/>
      <c r="C1653"/>
      <c r="D1653"/>
      <c r="E1653"/>
      <c r="F1653"/>
      <c r="G1653"/>
      <c r="H1653"/>
      <c r="I1653" s="173"/>
      <c r="J1653" s="17"/>
      <c r="K1653"/>
      <c r="L1653"/>
      <c r="M1653" s="38"/>
      <c r="N1653"/>
      <c r="O1653" s="38"/>
      <c r="P1653"/>
      <c r="Q1653" s="38"/>
      <c r="R1653"/>
      <c r="S1653"/>
      <c r="T1653"/>
      <c r="U1653" s="38"/>
      <c r="V1653" s="38"/>
      <c r="W1653"/>
      <c r="X1653" s="166"/>
      <c r="Y1653" s="38"/>
      <c r="Z1653"/>
      <c r="AA1653" s="38"/>
      <c r="AB1653" s="38"/>
      <c r="AC1653" s="38"/>
      <c r="AD1653"/>
      <c r="AE1653" s="157"/>
      <c r="AF1653" s="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row>
    <row r="1654" spans="1:60" s="48" customFormat="1">
      <c r="A1654" s="38"/>
      <c r="B1654" s="152"/>
      <c r="C1654"/>
      <c r="D1654"/>
      <c r="E1654"/>
      <c r="F1654"/>
      <c r="G1654"/>
      <c r="H1654"/>
      <c r="I1654" s="173"/>
      <c r="J1654" s="17"/>
      <c r="K1654"/>
      <c r="L1654"/>
      <c r="M1654" s="38"/>
      <c r="N1654"/>
      <c r="O1654" s="38"/>
      <c r="P1654"/>
      <c r="Q1654" s="38"/>
      <c r="R1654"/>
      <c r="S1654"/>
      <c r="T1654"/>
      <c r="U1654" s="38"/>
      <c r="V1654" s="38"/>
      <c r="W1654"/>
      <c r="X1654" s="166"/>
      <c r="Y1654" s="38"/>
      <c r="Z1654"/>
      <c r="AA1654" s="38"/>
      <c r="AB1654" s="38"/>
      <c r="AC1654" s="38"/>
      <c r="AD1654"/>
      <c r="AE1654" s="157"/>
      <c r="AF1654" s="53"/>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row>
    <row r="1655" spans="1:60" s="48" customFormat="1">
      <c r="A1655" s="38"/>
      <c r="B1655" s="152"/>
      <c r="C1655"/>
      <c r="D1655"/>
      <c r="E1655"/>
      <c r="F1655"/>
      <c r="G1655"/>
      <c r="H1655"/>
      <c r="I1655" s="173"/>
      <c r="J1655" s="17"/>
      <c r="K1655"/>
      <c r="L1655"/>
      <c r="M1655" s="38"/>
      <c r="N1655"/>
      <c r="O1655" s="38"/>
      <c r="P1655"/>
      <c r="Q1655" s="38"/>
      <c r="R1655"/>
      <c r="S1655"/>
      <c r="T1655"/>
      <c r="U1655" s="38"/>
      <c r="V1655" s="38"/>
      <c r="W1655"/>
      <c r="X1655" s="166"/>
      <c r="Y1655" s="38"/>
      <c r="Z1655"/>
      <c r="AA1655" s="38"/>
      <c r="AB1655" s="38"/>
      <c r="AC1655" s="38"/>
      <c r="AD1655"/>
      <c r="AE1655" s="157"/>
      <c r="AF1655" s="53"/>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row>
    <row r="1656" spans="1:60" s="48" customFormat="1">
      <c r="A1656" s="38"/>
      <c r="B1656" s="152"/>
      <c r="C1656"/>
      <c r="D1656"/>
      <c r="E1656"/>
      <c r="F1656"/>
      <c r="G1656"/>
      <c r="H1656"/>
      <c r="I1656" s="173"/>
      <c r="J1656" s="17"/>
      <c r="K1656"/>
      <c r="L1656"/>
      <c r="M1656" s="38"/>
      <c r="N1656"/>
      <c r="O1656" s="38"/>
      <c r="P1656"/>
      <c r="Q1656" s="38"/>
      <c r="R1656"/>
      <c r="S1656"/>
      <c r="T1656"/>
      <c r="U1656" s="38"/>
      <c r="V1656" s="38"/>
      <c r="W1656"/>
      <c r="X1656" s="166"/>
      <c r="Y1656" s="38"/>
      <c r="Z1656"/>
      <c r="AA1656" s="38"/>
      <c r="AB1656" s="38"/>
      <c r="AC1656" s="38"/>
      <c r="AD1656"/>
      <c r="AE1656" s="157"/>
      <c r="AF1656" s="53"/>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row>
    <row r="1657" spans="1:60" s="48" customFormat="1">
      <c r="A1657" s="38"/>
      <c r="B1657" s="152"/>
      <c r="C1657"/>
      <c r="D1657"/>
      <c r="E1657"/>
      <c r="F1657"/>
      <c r="G1657"/>
      <c r="H1657"/>
      <c r="I1657" s="173"/>
      <c r="J1657" s="17"/>
      <c r="K1657"/>
      <c r="L1657"/>
      <c r="M1657" s="38"/>
      <c r="N1657"/>
      <c r="O1657" s="38"/>
      <c r="P1657"/>
      <c r="Q1657" s="38"/>
      <c r="R1657"/>
      <c r="S1657"/>
      <c r="T1657"/>
      <c r="U1657" s="38"/>
      <c r="V1657" s="38"/>
      <c r="W1657"/>
      <c r="X1657" s="166"/>
      <c r="Y1657" s="38"/>
      <c r="Z1657"/>
      <c r="AA1657" s="38"/>
      <c r="AB1657" s="38"/>
      <c r="AC1657" s="38"/>
      <c r="AD1657"/>
      <c r="AE1657" s="157"/>
      <c r="AF1657" s="53"/>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row>
    <row r="1658" spans="1:60" s="48" customFormat="1">
      <c r="A1658" s="38"/>
      <c r="B1658" s="152"/>
      <c r="C1658"/>
      <c r="D1658"/>
      <c r="E1658"/>
      <c r="F1658"/>
      <c r="G1658"/>
      <c r="H1658"/>
      <c r="I1658" s="173"/>
      <c r="J1658" s="17"/>
      <c r="K1658"/>
      <c r="L1658"/>
      <c r="M1658" s="38"/>
      <c r="N1658"/>
      <c r="O1658" s="38"/>
      <c r="P1658"/>
      <c r="Q1658" s="38"/>
      <c r="R1658"/>
      <c r="S1658"/>
      <c r="T1658"/>
      <c r="U1658" s="38"/>
      <c r="V1658" s="38"/>
      <c r="W1658"/>
      <c r="X1658" s="166"/>
      <c r="Y1658" s="38"/>
      <c r="Z1658"/>
      <c r="AA1658" s="38"/>
      <c r="AB1658" s="38"/>
      <c r="AC1658" s="38"/>
      <c r="AD1658"/>
      <c r="AE1658" s="157"/>
      <c r="AF1658" s="53"/>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row>
    <row r="1659" spans="1:60" s="48" customFormat="1">
      <c r="A1659" s="38"/>
      <c r="B1659" s="152"/>
      <c r="C1659"/>
      <c r="D1659"/>
      <c r="E1659"/>
      <c r="F1659"/>
      <c r="G1659"/>
      <c r="H1659"/>
      <c r="I1659" s="173"/>
      <c r="J1659" s="17"/>
      <c r="K1659"/>
      <c r="L1659"/>
      <c r="M1659" s="38"/>
      <c r="N1659"/>
      <c r="O1659" s="38"/>
      <c r="P1659"/>
      <c r="Q1659" s="38"/>
      <c r="R1659"/>
      <c r="S1659"/>
      <c r="T1659"/>
      <c r="U1659" s="38"/>
      <c r="V1659" s="38"/>
      <c r="W1659"/>
      <c r="X1659" s="166"/>
      <c r="Y1659" s="38"/>
      <c r="Z1659"/>
      <c r="AA1659" s="38"/>
      <c r="AB1659" s="38"/>
      <c r="AC1659" s="38"/>
      <c r="AD1659"/>
      <c r="AE1659" s="157"/>
      <c r="AF1659" s="53"/>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row>
    <row r="1660" spans="1:60" s="48" customFormat="1">
      <c r="A1660" s="38"/>
      <c r="B1660" s="152"/>
      <c r="C1660"/>
      <c r="D1660"/>
      <c r="E1660"/>
      <c r="F1660"/>
      <c r="G1660"/>
      <c r="H1660"/>
      <c r="I1660" s="173"/>
      <c r="J1660" s="17"/>
      <c r="K1660"/>
      <c r="L1660"/>
      <c r="M1660" s="38"/>
      <c r="N1660"/>
      <c r="O1660" s="38"/>
      <c r="P1660"/>
      <c r="Q1660" s="38"/>
      <c r="R1660"/>
      <c r="S1660"/>
      <c r="T1660"/>
      <c r="U1660" s="38"/>
      <c r="V1660" s="38"/>
      <c r="W1660"/>
      <c r="X1660" s="166"/>
      <c r="Y1660" s="38"/>
      <c r="Z1660"/>
      <c r="AA1660" s="38"/>
      <c r="AB1660" s="38"/>
      <c r="AC1660" s="38"/>
      <c r="AD1660"/>
      <c r="AE1660" s="157"/>
      <c r="AF1660" s="53"/>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row>
    <row r="1661" spans="1:60" s="48" customFormat="1">
      <c r="A1661" s="38"/>
      <c r="B1661" s="152"/>
      <c r="C1661"/>
      <c r="D1661"/>
      <c r="E1661"/>
      <c r="F1661"/>
      <c r="G1661"/>
      <c r="H1661"/>
      <c r="I1661" s="173"/>
      <c r="J1661" s="17"/>
      <c r="K1661"/>
      <c r="L1661"/>
      <c r="M1661" s="38"/>
      <c r="N1661"/>
      <c r="O1661" s="38"/>
      <c r="P1661"/>
      <c r="Q1661" s="38"/>
      <c r="R1661"/>
      <c r="S1661"/>
      <c r="T1661"/>
      <c r="U1661" s="38"/>
      <c r="V1661" s="38"/>
      <c r="W1661"/>
      <c r="X1661" s="166"/>
      <c r="Y1661" s="38"/>
      <c r="Z1661"/>
      <c r="AA1661" s="38"/>
      <c r="AB1661" s="38"/>
      <c r="AC1661" s="38"/>
      <c r="AD1661"/>
      <c r="AE1661" s="157"/>
      <c r="AF1661" s="53"/>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row>
    <row r="1662" spans="1:60" s="48" customFormat="1">
      <c r="A1662" s="38"/>
      <c r="B1662" s="152"/>
      <c r="C1662"/>
      <c r="D1662"/>
      <c r="E1662"/>
      <c r="F1662"/>
      <c r="G1662"/>
      <c r="H1662"/>
      <c r="I1662" s="173"/>
      <c r="J1662" s="17"/>
      <c r="K1662"/>
      <c r="L1662"/>
      <c r="M1662" s="38"/>
      <c r="N1662"/>
      <c r="O1662" s="38"/>
      <c r="P1662"/>
      <c r="Q1662" s="38"/>
      <c r="R1662"/>
      <c r="S1662"/>
      <c r="T1662"/>
      <c r="U1662" s="38"/>
      <c r="V1662" s="38"/>
      <c r="W1662"/>
      <c r="X1662" s="166"/>
      <c r="Y1662" s="38"/>
      <c r="Z1662"/>
      <c r="AA1662" s="38"/>
      <c r="AB1662" s="38"/>
      <c r="AC1662" s="38"/>
      <c r="AD1662"/>
      <c r="AE1662" s="157"/>
      <c r="AF1662" s="53"/>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row>
    <row r="1663" spans="1:60" s="48" customFormat="1">
      <c r="A1663" s="38"/>
      <c r="B1663" s="152"/>
      <c r="C1663"/>
      <c r="D1663"/>
      <c r="E1663"/>
      <c r="F1663"/>
      <c r="G1663"/>
      <c r="H1663"/>
      <c r="I1663" s="173"/>
      <c r="J1663" s="17"/>
      <c r="K1663"/>
      <c r="L1663"/>
      <c r="M1663" s="38"/>
      <c r="N1663"/>
      <c r="O1663" s="38"/>
      <c r="P1663"/>
      <c r="Q1663" s="38"/>
      <c r="R1663"/>
      <c r="S1663"/>
      <c r="T1663"/>
      <c r="U1663" s="38"/>
      <c r="V1663" s="38"/>
      <c r="W1663"/>
      <c r="X1663" s="166"/>
      <c r="Y1663" s="38"/>
      <c r="Z1663"/>
      <c r="AA1663" s="38"/>
      <c r="AB1663" s="38"/>
      <c r="AC1663" s="38"/>
      <c r="AD1663"/>
      <c r="AE1663" s="157"/>
      <c r="AF1663" s="5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row>
    <row r="1664" spans="1:60" s="48" customFormat="1">
      <c r="A1664" s="38"/>
      <c r="B1664" s="152"/>
      <c r="C1664"/>
      <c r="D1664"/>
      <c r="E1664"/>
      <c r="F1664"/>
      <c r="G1664"/>
      <c r="H1664"/>
      <c r="I1664" s="173"/>
      <c r="J1664" s="17"/>
      <c r="K1664"/>
      <c r="L1664"/>
      <c r="M1664" s="38"/>
      <c r="N1664"/>
      <c r="O1664" s="38"/>
      <c r="P1664"/>
      <c r="Q1664" s="38"/>
      <c r="R1664"/>
      <c r="S1664"/>
      <c r="T1664"/>
      <c r="U1664" s="38"/>
      <c r="V1664" s="38"/>
      <c r="W1664"/>
      <c r="X1664" s="166"/>
      <c r="Y1664" s="38"/>
      <c r="Z1664"/>
      <c r="AA1664" s="38"/>
      <c r="AB1664" s="38"/>
      <c r="AC1664" s="38"/>
      <c r="AD1664"/>
      <c r="AE1664" s="157"/>
      <c r="AF1664" s="53"/>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row>
    <row r="1665" spans="1:60" s="48" customFormat="1">
      <c r="A1665" s="38"/>
      <c r="B1665" s="152"/>
      <c r="C1665"/>
      <c r="D1665"/>
      <c r="E1665"/>
      <c r="F1665"/>
      <c r="G1665"/>
      <c r="H1665"/>
      <c r="I1665" s="173"/>
      <c r="J1665" s="17"/>
      <c r="K1665"/>
      <c r="L1665"/>
      <c r="M1665" s="38"/>
      <c r="N1665"/>
      <c r="O1665" s="38"/>
      <c r="P1665"/>
      <c r="Q1665" s="38"/>
      <c r="R1665"/>
      <c r="S1665"/>
      <c r="T1665"/>
      <c r="U1665" s="38"/>
      <c r="V1665" s="38"/>
      <c r="W1665"/>
      <c r="X1665" s="166"/>
      <c r="Y1665" s="38"/>
      <c r="Z1665"/>
      <c r="AA1665" s="38"/>
      <c r="AB1665" s="38"/>
      <c r="AC1665" s="38"/>
      <c r="AD1665"/>
      <c r="AE1665" s="157"/>
      <c r="AF1665" s="53"/>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row>
    <row r="1666" spans="1:60" s="48" customFormat="1">
      <c r="A1666" s="38"/>
      <c r="B1666" s="152"/>
      <c r="C1666"/>
      <c r="D1666"/>
      <c r="E1666"/>
      <c r="F1666"/>
      <c r="G1666"/>
      <c r="H1666"/>
      <c r="I1666" s="173"/>
      <c r="J1666" s="17"/>
      <c r="K1666"/>
      <c r="L1666"/>
      <c r="M1666" s="38"/>
      <c r="N1666"/>
      <c r="O1666" s="38"/>
      <c r="P1666"/>
      <c r="Q1666" s="38"/>
      <c r="R1666"/>
      <c r="S1666"/>
      <c r="T1666"/>
      <c r="U1666" s="38"/>
      <c r="V1666" s="38"/>
      <c r="W1666"/>
      <c r="X1666" s="166"/>
      <c r="Y1666" s="38"/>
      <c r="Z1666"/>
      <c r="AA1666" s="38"/>
      <c r="AB1666" s="38"/>
      <c r="AC1666" s="38"/>
      <c r="AD1666"/>
      <c r="AE1666" s="157"/>
      <c r="AF1666" s="53"/>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row>
    <row r="1667" spans="1:60" s="48" customFormat="1">
      <c r="A1667" s="38"/>
      <c r="B1667" s="152"/>
      <c r="C1667"/>
      <c r="D1667"/>
      <c r="E1667"/>
      <c r="F1667"/>
      <c r="G1667"/>
      <c r="H1667"/>
      <c r="I1667" s="173"/>
      <c r="J1667" s="17"/>
      <c r="K1667"/>
      <c r="L1667"/>
      <c r="M1667" s="38"/>
      <c r="N1667"/>
      <c r="O1667" s="38"/>
      <c r="P1667"/>
      <c r="Q1667" s="38"/>
      <c r="R1667"/>
      <c r="S1667"/>
      <c r="T1667"/>
      <c r="U1667" s="38"/>
      <c r="V1667" s="38"/>
      <c r="W1667"/>
      <c r="X1667" s="166"/>
      <c r="Y1667" s="38"/>
      <c r="Z1667"/>
      <c r="AA1667" s="38"/>
      <c r="AB1667" s="38"/>
      <c r="AC1667" s="38"/>
      <c r="AD1667"/>
      <c r="AE1667" s="157"/>
      <c r="AF1667" s="53"/>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row>
    <row r="1668" spans="1:60" s="48" customFormat="1">
      <c r="A1668" s="38"/>
      <c r="B1668" s="152"/>
      <c r="C1668"/>
      <c r="D1668"/>
      <c r="E1668"/>
      <c r="F1668"/>
      <c r="G1668"/>
      <c r="H1668"/>
      <c r="I1668" s="173"/>
      <c r="J1668" s="17"/>
      <c r="K1668"/>
      <c r="L1668"/>
      <c r="M1668" s="38"/>
      <c r="N1668"/>
      <c r="O1668" s="38"/>
      <c r="P1668"/>
      <c r="Q1668" s="38"/>
      <c r="R1668"/>
      <c r="S1668"/>
      <c r="T1668"/>
      <c r="U1668" s="38"/>
      <c r="V1668" s="38"/>
      <c r="W1668"/>
      <c r="X1668" s="166"/>
      <c r="Y1668" s="38"/>
      <c r="Z1668"/>
      <c r="AA1668" s="38"/>
      <c r="AB1668" s="38"/>
      <c r="AC1668" s="38"/>
      <c r="AD1668"/>
      <c r="AE1668" s="157"/>
      <c r="AF1668" s="53"/>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row>
    <row r="1669" spans="1:60" s="48" customFormat="1">
      <c r="A1669" s="38"/>
      <c r="B1669" s="152"/>
      <c r="C1669"/>
      <c r="D1669"/>
      <c r="E1669"/>
      <c r="F1669"/>
      <c r="G1669"/>
      <c r="H1669"/>
      <c r="I1669" s="173"/>
      <c r="J1669" s="17"/>
      <c r="K1669"/>
      <c r="L1669"/>
      <c r="M1669" s="38"/>
      <c r="N1669"/>
      <c r="O1669" s="38"/>
      <c r="P1669"/>
      <c r="Q1669" s="38"/>
      <c r="R1669"/>
      <c r="S1669"/>
      <c r="T1669"/>
      <c r="U1669" s="38"/>
      <c r="V1669" s="38"/>
      <c r="W1669"/>
      <c r="X1669" s="166"/>
      <c r="Y1669" s="38"/>
      <c r="Z1669"/>
      <c r="AA1669" s="38"/>
      <c r="AB1669" s="38"/>
      <c r="AC1669" s="38"/>
      <c r="AD1669"/>
      <c r="AE1669" s="157"/>
      <c r="AF1669" s="53"/>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row>
    <row r="1670" spans="1:60" s="48" customFormat="1">
      <c r="A1670" s="38"/>
      <c r="B1670" s="152"/>
      <c r="C1670"/>
      <c r="D1670"/>
      <c r="E1670"/>
      <c r="F1670"/>
      <c r="G1670"/>
      <c r="H1670"/>
      <c r="I1670" s="173"/>
      <c r="J1670" s="17"/>
      <c r="K1670"/>
      <c r="L1670"/>
      <c r="M1670" s="38"/>
      <c r="N1670"/>
      <c r="O1670" s="38"/>
      <c r="P1670"/>
      <c r="Q1670" s="38"/>
      <c r="R1670"/>
      <c r="S1670"/>
      <c r="T1670"/>
      <c r="U1670" s="38"/>
      <c r="V1670" s="38"/>
      <c r="W1670"/>
      <c r="X1670" s="166"/>
      <c r="Y1670" s="38"/>
      <c r="Z1670"/>
      <c r="AA1670" s="38"/>
      <c r="AB1670" s="38"/>
      <c r="AC1670" s="38"/>
      <c r="AD1670"/>
      <c r="AE1670" s="157"/>
      <c r="AF1670" s="53"/>
      <c r="AG1670"/>
      <c r="AH1670"/>
      <c r="AI1670"/>
      <c r="AJ1670"/>
      <c r="AK1670"/>
      <c r="AL1670"/>
      <c r="AM1670"/>
      <c r="AN1670"/>
      <c r="AO1670"/>
      <c r="AP1670"/>
      <c r="AQ1670"/>
      <c r="AR1670"/>
      <c r="AS1670"/>
      <c r="AT1670"/>
      <c r="AU1670"/>
      <c r="AV1670"/>
      <c r="AW1670"/>
      <c r="AX1670"/>
      <c r="AY1670"/>
      <c r="AZ1670"/>
      <c r="BA1670"/>
      <c r="BB1670"/>
      <c r="BC1670"/>
      <c r="BD1670"/>
      <c r="BE1670"/>
      <c r="BF1670"/>
      <c r="BG1670"/>
      <c r="BH1670"/>
    </row>
    <row r="1671" spans="1:60" s="48" customFormat="1">
      <c r="A1671" s="38"/>
      <c r="B1671" s="152"/>
      <c r="C1671"/>
      <c r="D1671"/>
      <c r="E1671"/>
      <c r="F1671"/>
      <c r="G1671"/>
      <c r="H1671"/>
      <c r="I1671" s="173"/>
      <c r="J1671" s="17"/>
      <c r="K1671"/>
      <c r="L1671"/>
      <c r="M1671" s="38"/>
      <c r="N1671"/>
      <c r="O1671" s="38"/>
      <c r="P1671"/>
      <c r="Q1671" s="38"/>
      <c r="R1671"/>
      <c r="S1671"/>
      <c r="T1671"/>
      <c r="U1671" s="38"/>
      <c r="V1671" s="38"/>
      <c r="W1671"/>
      <c r="X1671" s="166"/>
      <c r="Y1671" s="38"/>
      <c r="Z1671"/>
      <c r="AA1671" s="38"/>
      <c r="AB1671" s="38"/>
      <c r="AC1671" s="38"/>
      <c r="AD1671"/>
      <c r="AE1671" s="157"/>
      <c r="AF1671" s="53"/>
      <c r="AG1671"/>
      <c r="AH1671"/>
      <c r="AI1671"/>
      <c r="AJ1671"/>
      <c r="AK1671"/>
      <c r="AL1671"/>
      <c r="AM1671"/>
      <c r="AN1671"/>
      <c r="AO1671"/>
      <c r="AP1671"/>
      <c r="AQ1671"/>
      <c r="AR1671"/>
      <c r="AS1671"/>
      <c r="AT1671"/>
      <c r="AU1671"/>
      <c r="AV1671"/>
      <c r="AW1671"/>
      <c r="AX1671"/>
      <c r="AY1671"/>
      <c r="AZ1671"/>
      <c r="BA1671"/>
      <c r="BB1671"/>
      <c r="BC1671"/>
      <c r="BD1671"/>
      <c r="BE1671"/>
      <c r="BF1671"/>
      <c r="BG1671"/>
      <c r="BH1671"/>
    </row>
    <row r="1672" spans="1:60" s="48" customFormat="1">
      <c r="A1672" s="38"/>
      <c r="B1672" s="152"/>
      <c r="C1672"/>
      <c r="D1672"/>
      <c r="E1672"/>
      <c r="F1672"/>
      <c r="G1672"/>
      <c r="H1672"/>
      <c r="I1672" s="173"/>
      <c r="J1672" s="17"/>
      <c r="K1672"/>
      <c r="L1672"/>
      <c r="M1672" s="38"/>
      <c r="N1672"/>
      <c r="O1672" s="38"/>
      <c r="P1672"/>
      <c r="Q1672" s="38"/>
      <c r="R1672"/>
      <c r="S1672"/>
      <c r="T1672"/>
      <c r="U1672" s="38"/>
      <c r="V1672" s="38"/>
      <c r="W1672"/>
      <c r="X1672" s="166"/>
      <c r="Y1672" s="38"/>
      <c r="Z1672"/>
      <c r="AA1672" s="38"/>
      <c r="AB1672" s="38"/>
      <c r="AC1672" s="38"/>
      <c r="AD1672"/>
      <c r="AE1672" s="157"/>
      <c r="AF1672" s="53"/>
      <c r="AG1672"/>
      <c r="AH1672"/>
      <c r="AI1672"/>
      <c r="AJ1672"/>
      <c r="AK1672"/>
      <c r="AL1672"/>
      <c r="AM1672"/>
      <c r="AN1672"/>
      <c r="AO1672"/>
      <c r="AP1672"/>
      <c r="AQ1672"/>
      <c r="AR1672"/>
      <c r="AS1672"/>
      <c r="AT1672"/>
      <c r="AU1672"/>
      <c r="AV1672"/>
      <c r="AW1672"/>
      <c r="AX1672"/>
      <c r="AY1672"/>
      <c r="AZ1672"/>
      <c r="BA1672"/>
      <c r="BB1672"/>
      <c r="BC1672"/>
      <c r="BD1672"/>
      <c r="BE1672"/>
      <c r="BF1672"/>
      <c r="BG1672"/>
      <c r="BH1672"/>
    </row>
    <row r="1673" spans="1:60" s="48" customFormat="1">
      <c r="A1673" s="38"/>
      <c r="B1673" s="152"/>
      <c r="C1673"/>
      <c r="D1673"/>
      <c r="E1673"/>
      <c r="F1673"/>
      <c r="G1673"/>
      <c r="H1673"/>
      <c r="I1673" s="173"/>
      <c r="J1673" s="17"/>
      <c r="K1673"/>
      <c r="L1673"/>
      <c r="M1673" s="38"/>
      <c r="N1673"/>
      <c r="O1673" s="38"/>
      <c r="P1673"/>
      <c r="Q1673" s="38"/>
      <c r="R1673"/>
      <c r="S1673"/>
      <c r="T1673"/>
      <c r="U1673" s="38"/>
      <c r="V1673" s="38"/>
      <c r="W1673"/>
      <c r="X1673" s="166"/>
      <c r="Y1673" s="38"/>
      <c r="Z1673"/>
      <c r="AA1673" s="38"/>
      <c r="AB1673" s="38"/>
      <c r="AC1673" s="38"/>
      <c r="AD1673"/>
      <c r="AE1673" s="157"/>
      <c r="AF1673" s="53"/>
      <c r="AG1673"/>
      <c r="AH1673"/>
      <c r="AI1673"/>
      <c r="AJ1673"/>
      <c r="AK1673"/>
      <c r="AL1673"/>
      <c r="AM1673"/>
      <c r="AN1673"/>
      <c r="AO1673"/>
      <c r="AP1673"/>
      <c r="AQ1673"/>
      <c r="AR1673"/>
      <c r="AS1673"/>
      <c r="AT1673"/>
      <c r="AU1673"/>
      <c r="AV1673"/>
      <c r="AW1673"/>
      <c r="AX1673"/>
      <c r="AY1673"/>
      <c r="AZ1673"/>
      <c r="BA1673"/>
      <c r="BB1673"/>
      <c r="BC1673"/>
      <c r="BD1673"/>
      <c r="BE1673"/>
      <c r="BF1673"/>
      <c r="BG1673"/>
      <c r="BH1673"/>
    </row>
    <row r="1674" spans="1:60" s="48" customFormat="1">
      <c r="A1674" s="38"/>
      <c r="B1674" s="152"/>
      <c r="C1674"/>
      <c r="D1674"/>
      <c r="E1674"/>
      <c r="F1674"/>
      <c r="G1674"/>
      <c r="H1674"/>
      <c r="I1674" s="173"/>
      <c r="J1674" s="17"/>
      <c r="K1674"/>
      <c r="L1674"/>
      <c r="M1674" s="38"/>
      <c r="N1674"/>
      <c r="O1674" s="38"/>
      <c r="P1674"/>
      <c r="Q1674" s="38"/>
      <c r="R1674"/>
      <c r="S1674"/>
      <c r="T1674"/>
      <c r="U1674" s="38"/>
      <c r="V1674" s="38"/>
      <c r="W1674"/>
      <c r="X1674" s="166"/>
      <c r="Y1674" s="38"/>
      <c r="Z1674"/>
      <c r="AA1674" s="38"/>
      <c r="AB1674" s="38"/>
      <c r="AC1674" s="38"/>
      <c r="AD1674"/>
      <c r="AE1674" s="157"/>
      <c r="AF1674" s="53"/>
      <c r="AG1674"/>
      <c r="AH1674"/>
      <c r="AI1674"/>
      <c r="AJ1674"/>
      <c r="AK1674"/>
      <c r="AL1674"/>
      <c r="AM1674"/>
      <c r="AN1674"/>
      <c r="AO1674"/>
      <c r="AP1674"/>
      <c r="AQ1674"/>
      <c r="AR1674"/>
      <c r="AS1674"/>
      <c r="AT1674"/>
      <c r="AU1674"/>
      <c r="AV1674"/>
      <c r="AW1674"/>
      <c r="AX1674"/>
      <c r="AY1674"/>
      <c r="AZ1674"/>
      <c r="BA1674"/>
      <c r="BB1674"/>
      <c r="BC1674"/>
      <c r="BD1674"/>
      <c r="BE1674"/>
      <c r="BF1674"/>
      <c r="BG1674"/>
      <c r="BH1674"/>
    </row>
    <row r="1675" spans="1:60" s="48" customFormat="1">
      <c r="A1675" s="38"/>
      <c r="B1675" s="152"/>
      <c r="C1675"/>
      <c r="D1675"/>
      <c r="E1675"/>
      <c r="F1675"/>
      <c r="G1675"/>
      <c r="H1675"/>
      <c r="I1675" s="173"/>
      <c r="J1675" s="17"/>
      <c r="K1675"/>
      <c r="L1675"/>
      <c r="M1675" s="38"/>
      <c r="N1675"/>
      <c r="O1675" s="38"/>
      <c r="P1675"/>
      <c r="Q1675" s="38"/>
      <c r="R1675"/>
      <c r="S1675"/>
      <c r="T1675"/>
      <c r="U1675" s="38"/>
      <c r="V1675" s="38"/>
      <c r="W1675"/>
      <c r="X1675" s="166"/>
      <c r="Y1675" s="38"/>
      <c r="Z1675"/>
      <c r="AA1675" s="38"/>
      <c r="AB1675" s="38"/>
      <c r="AC1675" s="38"/>
      <c r="AD1675"/>
      <c r="AE1675" s="157"/>
      <c r="AF1675" s="53"/>
      <c r="AG1675"/>
      <c r="AH1675"/>
      <c r="AI1675"/>
      <c r="AJ1675"/>
      <c r="AK1675"/>
      <c r="AL1675"/>
      <c r="AM1675"/>
      <c r="AN1675"/>
      <c r="AO1675"/>
      <c r="AP1675"/>
      <c r="AQ1675"/>
      <c r="AR1675"/>
      <c r="AS1675"/>
      <c r="AT1675"/>
      <c r="AU1675"/>
      <c r="AV1675"/>
      <c r="AW1675"/>
      <c r="AX1675"/>
      <c r="AY1675"/>
      <c r="AZ1675"/>
      <c r="BA1675"/>
      <c r="BB1675"/>
      <c r="BC1675"/>
      <c r="BD1675"/>
      <c r="BE1675"/>
      <c r="BF1675"/>
      <c r="BG1675"/>
      <c r="BH1675"/>
    </row>
    <row r="1676" spans="1:60" s="48" customFormat="1">
      <c r="A1676" s="38"/>
      <c r="B1676" s="152"/>
      <c r="C1676"/>
      <c r="D1676"/>
      <c r="E1676"/>
      <c r="F1676"/>
      <c r="G1676"/>
      <c r="H1676"/>
      <c r="I1676" s="173"/>
      <c r="J1676" s="17"/>
      <c r="K1676"/>
      <c r="L1676"/>
      <c r="M1676" s="38"/>
      <c r="N1676"/>
      <c r="O1676" s="38"/>
      <c r="P1676"/>
      <c r="Q1676" s="38"/>
      <c r="R1676"/>
      <c r="S1676"/>
      <c r="T1676"/>
      <c r="U1676" s="38"/>
      <c r="V1676" s="38"/>
      <c r="W1676"/>
      <c r="X1676" s="166"/>
      <c r="Y1676" s="38"/>
      <c r="Z1676"/>
      <c r="AA1676" s="38"/>
      <c r="AB1676" s="38"/>
      <c r="AC1676" s="38"/>
      <c r="AD1676"/>
      <c r="AE1676" s="157"/>
      <c r="AF1676" s="53"/>
      <c r="AG1676"/>
      <c r="AH1676"/>
      <c r="AI1676"/>
      <c r="AJ1676"/>
      <c r="AK1676"/>
      <c r="AL1676"/>
      <c r="AM1676"/>
      <c r="AN1676"/>
      <c r="AO1676"/>
      <c r="AP1676"/>
      <c r="AQ1676"/>
      <c r="AR1676"/>
      <c r="AS1676"/>
      <c r="AT1676"/>
      <c r="AU1676"/>
      <c r="AV1676"/>
      <c r="AW1676"/>
      <c r="AX1676"/>
      <c r="AY1676"/>
      <c r="AZ1676"/>
      <c r="BA1676"/>
      <c r="BB1676"/>
      <c r="BC1676"/>
      <c r="BD1676"/>
      <c r="BE1676"/>
      <c r="BF1676"/>
      <c r="BG1676"/>
      <c r="BH1676"/>
    </row>
    <row r="1677" spans="1:60" s="48" customFormat="1">
      <c r="A1677" s="38"/>
      <c r="B1677" s="152"/>
      <c r="C1677"/>
      <c r="D1677"/>
      <c r="E1677"/>
      <c r="F1677"/>
      <c r="G1677"/>
      <c r="H1677"/>
      <c r="I1677" s="173"/>
      <c r="J1677" s="17"/>
      <c r="K1677"/>
      <c r="L1677"/>
      <c r="M1677" s="38"/>
      <c r="N1677"/>
      <c r="O1677" s="38"/>
      <c r="P1677"/>
      <c r="Q1677" s="38"/>
      <c r="R1677"/>
      <c r="S1677"/>
      <c r="T1677"/>
      <c r="U1677" s="38"/>
      <c r="V1677" s="38"/>
      <c r="W1677"/>
      <c r="X1677" s="166"/>
      <c r="Y1677" s="38"/>
      <c r="Z1677"/>
      <c r="AA1677" s="38"/>
      <c r="AB1677" s="38"/>
      <c r="AC1677" s="38"/>
      <c r="AD1677"/>
      <c r="AE1677" s="157"/>
      <c r="AF1677" s="53"/>
      <c r="AG1677"/>
      <c r="AH1677"/>
      <c r="AI1677"/>
      <c r="AJ1677"/>
      <c r="AK1677"/>
      <c r="AL1677"/>
      <c r="AM1677"/>
      <c r="AN1677"/>
      <c r="AO1677"/>
      <c r="AP1677"/>
      <c r="AQ1677"/>
      <c r="AR1677"/>
      <c r="AS1677"/>
      <c r="AT1677"/>
      <c r="AU1677"/>
      <c r="AV1677"/>
      <c r="AW1677"/>
      <c r="AX1677"/>
      <c r="AY1677"/>
      <c r="AZ1677"/>
      <c r="BA1677"/>
      <c r="BB1677"/>
      <c r="BC1677"/>
      <c r="BD1677"/>
      <c r="BE1677"/>
      <c r="BF1677"/>
      <c r="BG1677"/>
      <c r="BH1677"/>
    </row>
    <row r="1678" spans="1:60" s="48" customFormat="1">
      <c r="A1678" s="38"/>
      <c r="B1678" s="152"/>
      <c r="C1678"/>
      <c r="D1678"/>
      <c r="E1678"/>
      <c r="F1678"/>
      <c r="G1678"/>
      <c r="H1678"/>
      <c r="I1678" s="173"/>
      <c r="J1678" s="17"/>
      <c r="K1678"/>
      <c r="L1678"/>
      <c r="M1678" s="38"/>
      <c r="N1678"/>
      <c r="O1678" s="38"/>
      <c r="P1678"/>
      <c r="Q1678" s="38"/>
      <c r="R1678"/>
      <c r="S1678"/>
      <c r="T1678"/>
      <c r="U1678" s="38"/>
      <c r="V1678" s="38"/>
      <c r="W1678"/>
      <c r="X1678" s="166"/>
      <c r="Y1678" s="38"/>
      <c r="Z1678"/>
      <c r="AA1678" s="38"/>
      <c r="AB1678" s="38"/>
      <c r="AC1678" s="38"/>
      <c r="AD1678"/>
      <c r="AE1678" s="157"/>
      <c r="AF1678" s="53"/>
      <c r="AG1678"/>
      <c r="AH1678"/>
      <c r="AI1678"/>
      <c r="AJ1678"/>
      <c r="AK1678"/>
      <c r="AL1678"/>
      <c r="AM1678"/>
      <c r="AN1678"/>
      <c r="AO1678"/>
      <c r="AP1678"/>
      <c r="AQ1678"/>
      <c r="AR1678"/>
      <c r="AS1678"/>
      <c r="AT1678"/>
      <c r="AU1678"/>
      <c r="AV1678"/>
      <c r="AW1678"/>
      <c r="AX1678"/>
      <c r="AY1678"/>
      <c r="AZ1678"/>
      <c r="BA1678"/>
      <c r="BB1678"/>
      <c r="BC1678"/>
      <c r="BD1678"/>
      <c r="BE1678"/>
      <c r="BF1678"/>
      <c r="BG1678"/>
      <c r="BH1678"/>
    </row>
    <row r="1679" spans="1:60" s="48" customFormat="1">
      <c r="A1679" s="38"/>
      <c r="B1679" s="152"/>
      <c r="C1679"/>
      <c r="D1679"/>
      <c r="E1679"/>
      <c r="F1679"/>
      <c r="G1679"/>
      <c r="H1679"/>
      <c r="I1679" s="173"/>
      <c r="J1679" s="17"/>
      <c r="K1679"/>
      <c r="L1679"/>
      <c r="M1679" s="38"/>
      <c r="N1679"/>
      <c r="O1679" s="38"/>
      <c r="P1679"/>
      <c r="Q1679" s="38"/>
      <c r="R1679"/>
      <c r="S1679"/>
      <c r="T1679"/>
      <c r="U1679" s="38"/>
      <c r="V1679" s="38"/>
      <c r="W1679"/>
      <c r="X1679" s="166"/>
      <c r="Y1679" s="38"/>
      <c r="Z1679"/>
      <c r="AA1679" s="38"/>
      <c r="AB1679" s="38"/>
      <c r="AC1679" s="38"/>
      <c r="AD1679"/>
      <c r="AE1679" s="157"/>
      <c r="AF1679" s="53"/>
      <c r="AG1679"/>
      <c r="AH1679"/>
      <c r="AI1679"/>
      <c r="AJ1679"/>
      <c r="AK1679"/>
      <c r="AL1679"/>
      <c r="AM1679"/>
      <c r="AN1679"/>
      <c r="AO1679"/>
      <c r="AP1679"/>
      <c r="AQ1679"/>
      <c r="AR1679"/>
      <c r="AS1679"/>
      <c r="AT1679"/>
      <c r="AU1679"/>
      <c r="AV1679"/>
      <c r="AW1679"/>
      <c r="AX1679"/>
      <c r="AY1679"/>
      <c r="AZ1679"/>
      <c r="BA1679"/>
      <c r="BB1679"/>
      <c r="BC1679"/>
      <c r="BD1679"/>
      <c r="BE1679"/>
      <c r="BF1679"/>
      <c r="BG1679"/>
      <c r="BH1679"/>
    </row>
    <row r="1680" spans="1:60" s="48" customFormat="1">
      <c r="A1680" s="38"/>
      <c r="B1680" s="152"/>
      <c r="C1680"/>
      <c r="D1680"/>
      <c r="E1680"/>
      <c r="F1680"/>
      <c r="G1680"/>
      <c r="H1680"/>
      <c r="I1680" s="173"/>
      <c r="J1680" s="17"/>
      <c r="K1680"/>
      <c r="L1680"/>
      <c r="M1680" s="38"/>
      <c r="N1680"/>
      <c r="O1680" s="38"/>
      <c r="P1680"/>
      <c r="Q1680" s="38"/>
      <c r="R1680"/>
      <c r="S1680"/>
      <c r="T1680"/>
      <c r="U1680" s="38"/>
      <c r="V1680" s="38"/>
      <c r="W1680"/>
      <c r="X1680" s="166"/>
      <c r="Y1680" s="38"/>
      <c r="Z1680"/>
      <c r="AA1680" s="38"/>
      <c r="AB1680" s="38"/>
      <c r="AC1680" s="38"/>
      <c r="AD1680"/>
      <c r="AE1680" s="157"/>
      <c r="AF1680" s="53"/>
      <c r="AG1680"/>
      <c r="AH1680"/>
      <c r="AI1680"/>
      <c r="AJ1680"/>
      <c r="AK1680"/>
      <c r="AL1680"/>
      <c r="AM1680"/>
      <c r="AN1680"/>
      <c r="AO1680"/>
      <c r="AP1680"/>
      <c r="AQ1680"/>
      <c r="AR1680"/>
      <c r="AS1680"/>
      <c r="AT1680"/>
      <c r="AU1680"/>
      <c r="AV1680"/>
      <c r="AW1680"/>
      <c r="AX1680"/>
      <c r="AY1680"/>
      <c r="AZ1680"/>
      <c r="BA1680"/>
      <c r="BB1680"/>
      <c r="BC1680"/>
      <c r="BD1680"/>
      <c r="BE1680"/>
      <c r="BF1680"/>
      <c r="BG1680"/>
      <c r="BH1680"/>
    </row>
    <row r="1681" spans="1:60" s="48" customFormat="1">
      <c r="A1681" s="38"/>
      <c r="B1681" s="152"/>
      <c r="C1681"/>
      <c r="D1681"/>
      <c r="E1681"/>
      <c r="F1681"/>
      <c r="G1681"/>
      <c r="H1681"/>
      <c r="I1681" s="173"/>
      <c r="J1681" s="17"/>
      <c r="K1681"/>
      <c r="L1681"/>
      <c r="M1681" s="38"/>
      <c r="N1681"/>
      <c r="O1681" s="38"/>
      <c r="P1681"/>
      <c r="Q1681" s="38"/>
      <c r="R1681"/>
      <c r="S1681"/>
      <c r="T1681"/>
      <c r="U1681" s="38"/>
      <c r="V1681" s="38"/>
      <c r="W1681"/>
      <c r="X1681" s="166"/>
      <c r="Y1681" s="38"/>
      <c r="Z1681"/>
      <c r="AA1681" s="38"/>
      <c r="AB1681" s="38"/>
      <c r="AC1681" s="38"/>
      <c r="AD1681"/>
      <c r="AE1681" s="157"/>
      <c r="AF1681" s="53"/>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row>
    <row r="1682" spans="1:60" s="48" customFormat="1">
      <c r="A1682" s="38"/>
      <c r="B1682" s="152"/>
      <c r="C1682"/>
      <c r="D1682"/>
      <c r="E1682"/>
      <c r="F1682"/>
      <c r="G1682"/>
      <c r="H1682"/>
      <c r="I1682" s="173"/>
      <c r="J1682" s="17"/>
      <c r="K1682"/>
      <c r="L1682"/>
      <c r="M1682" s="38"/>
      <c r="N1682"/>
      <c r="O1682" s="38"/>
      <c r="P1682"/>
      <c r="Q1682" s="38"/>
      <c r="R1682"/>
      <c r="S1682"/>
      <c r="T1682"/>
      <c r="U1682" s="38"/>
      <c r="V1682" s="38"/>
      <c r="W1682"/>
      <c r="X1682" s="166"/>
      <c r="Y1682" s="38"/>
      <c r="Z1682"/>
      <c r="AA1682" s="38"/>
      <c r="AB1682" s="38"/>
      <c r="AC1682" s="38"/>
      <c r="AD1682"/>
      <c r="AE1682" s="157"/>
      <c r="AF1682" s="53"/>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row>
    <row r="1683" spans="1:60" s="48" customFormat="1">
      <c r="A1683" s="38"/>
      <c r="B1683" s="152"/>
      <c r="C1683"/>
      <c r="D1683"/>
      <c r="E1683"/>
      <c r="F1683"/>
      <c r="G1683"/>
      <c r="H1683"/>
      <c r="I1683" s="173"/>
      <c r="J1683" s="17"/>
      <c r="K1683"/>
      <c r="L1683"/>
      <c r="M1683" s="38"/>
      <c r="N1683"/>
      <c r="O1683" s="38"/>
      <c r="P1683"/>
      <c r="Q1683" s="38"/>
      <c r="R1683"/>
      <c r="S1683"/>
      <c r="T1683"/>
      <c r="U1683" s="38"/>
      <c r="V1683" s="38"/>
      <c r="W1683"/>
      <c r="X1683" s="166"/>
      <c r="Y1683" s="38"/>
      <c r="Z1683"/>
      <c r="AA1683" s="38"/>
      <c r="AB1683" s="38"/>
      <c r="AC1683" s="38"/>
      <c r="AD1683"/>
      <c r="AE1683" s="157"/>
      <c r="AF1683" s="5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row>
    <row r="1684" spans="1:60" s="48" customFormat="1">
      <c r="A1684" s="38"/>
      <c r="B1684" s="152"/>
      <c r="C1684"/>
      <c r="D1684"/>
      <c r="E1684"/>
      <c r="F1684"/>
      <c r="G1684"/>
      <c r="H1684"/>
      <c r="I1684" s="173"/>
      <c r="J1684" s="17"/>
      <c r="K1684"/>
      <c r="L1684"/>
      <c r="M1684" s="38"/>
      <c r="N1684"/>
      <c r="O1684" s="38"/>
      <c r="P1684"/>
      <c r="Q1684" s="38"/>
      <c r="R1684"/>
      <c r="S1684"/>
      <c r="T1684"/>
      <c r="U1684" s="38"/>
      <c r="V1684" s="38"/>
      <c r="W1684"/>
      <c r="X1684" s="166"/>
      <c r="Y1684" s="38"/>
      <c r="Z1684"/>
      <c r="AA1684" s="38"/>
      <c r="AB1684" s="38"/>
      <c r="AC1684" s="38"/>
      <c r="AD1684"/>
      <c r="AE1684" s="157"/>
      <c r="AF1684" s="53"/>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row>
    <row r="1685" spans="1:60" s="48" customFormat="1">
      <c r="A1685" s="38"/>
      <c r="B1685" s="152"/>
      <c r="C1685"/>
      <c r="D1685"/>
      <c r="E1685"/>
      <c r="F1685"/>
      <c r="G1685"/>
      <c r="H1685"/>
      <c r="I1685" s="173"/>
      <c r="J1685" s="17"/>
      <c r="K1685"/>
      <c r="L1685"/>
      <c r="M1685" s="38"/>
      <c r="N1685"/>
      <c r="O1685" s="38"/>
      <c r="P1685"/>
      <c r="Q1685" s="38"/>
      <c r="R1685"/>
      <c r="S1685"/>
      <c r="T1685"/>
      <c r="U1685" s="38"/>
      <c r="V1685" s="38"/>
      <c r="W1685"/>
      <c r="X1685" s="166"/>
      <c r="Y1685" s="38"/>
      <c r="Z1685"/>
      <c r="AA1685" s="38"/>
      <c r="AB1685" s="38"/>
      <c r="AC1685" s="38"/>
      <c r="AD1685"/>
      <c r="AE1685" s="157"/>
      <c r="AF1685" s="53"/>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row>
    <row r="1686" spans="1:60" s="48" customFormat="1">
      <c r="A1686" s="38"/>
      <c r="B1686" s="152"/>
      <c r="C1686"/>
      <c r="D1686"/>
      <c r="E1686"/>
      <c r="F1686"/>
      <c r="G1686"/>
      <c r="H1686"/>
      <c r="I1686" s="173"/>
      <c r="J1686" s="17"/>
      <c r="K1686"/>
      <c r="L1686"/>
      <c r="M1686" s="38"/>
      <c r="N1686"/>
      <c r="O1686" s="38"/>
      <c r="P1686"/>
      <c r="Q1686" s="38"/>
      <c r="R1686"/>
      <c r="S1686"/>
      <c r="T1686"/>
      <c r="U1686" s="38"/>
      <c r="V1686" s="38"/>
      <c r="W1686"/>
      <c r="X1686" s="166"/>
      <c r="Y1686" s="38"/>
      <c r="Z1686"/>
      <c r="AA1686" s="38"/>
      <c r="AB1686" s="38"/>
      <c r="AC1686" s="38"/>
      <c r="AD1686"/>
      <c r="AE1686" s="157"/>
      <c r="AF1686" s="53"/>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row>
    <row r="1687" spans="1:60" s="48" customFormat="1">
      <c r="A1687" s="38"/>
      <c r="B1687" s="152"/>
      <c r="C1687"/>
      <c r="D1687"/>
      <c r="E1687"/>
      <c r="F1687"/>
      <c r="G1687"/>
      <c r="H1687"/>
      <c r="I1687" s="173"/>
      <c r="J1687" s="17"/>
      <c r="K1687"/>
      <c r="L1687"/>
      <c r="M1687" s="38"/>
      <c r="N1687"/>
      <c r="O1687" s="38"/>
      <c r="P1687"/>
      <c r="Q1687" s="38"/>
      <c r="R1687"/>
      <c r="S1687"/>
      <c r="T1687"/>
      <c r="U1687" s="38"/>
      <c r="V1687" s="38"/>
      <c r="W1687"/>
      <c r="X1687" s="166"/>
      <c r="Y1687" s="38"/>
      <c r="Z1687"/>
      <c r="AA1687" s="38"/>
      <c r="AB1687" s="38"/>
      <c r="AC1687" s="38"/>
      <c r="AD1687"/>
      <c r="AE1687" s="157"/>
      <c r="AF1687" s="53"/>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row>
    <row r="1688" spans="1:60" s="48" customFormat="1">
      <c r="A1688" s="38"/>
      <c r="B1688" s="152"/>
      <c r="C1688"/>
      <c r="D1688"/>
      <c r="E1688"/>
      <c r="F1688"/>
      <c r="G1688"/>
      <c r="H1688"/>
      <c r="I1688" s="173"/>
      <c r="J1688" s="17"/>
      <c r="K1688"/>
      <c r="L1688"/>
      <c r="M1688" s="38"/>
      <c r="N1688"/>
      <c r="O1688" s="38"/>
      <c r="P1688"/>
      <c r="Q1688" s="38"/>
      <c r="R1688"/>
      <c r="S1688"/>
      <c r="T1688"/>
      <c r="U1688" s="38"/>
      <c r="V1688" s="38"/>
      <c r="W1688"/>
      <c r="X1688" s="166"/>
      <c r="Y1688" s="38"/>
      <c r="Z1688"/>
      <c r="AA1688" s="38"/>
      <c r="AB1688" s="38"/>
      <c r="AC1688" s="38"/>
      <c r="AD1688"/>
      <c r="AE1688" s="157"/>
      <c r="AF1688" s="53"/>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row>
    <row r="1689" spans="1:60" s="48" customFormat="1">
      <c r="A1689" s="38"/>
      <c r="B1689" s="152"/>
      <c r="C1689"/>
      <c r="D1689"/>
      <c r="E1689"/>
      <c r="F1689"/>
      <c r="G1689"/>
      <c r="H1689"/>
      <c r="I1689" s="173"/>
      <c r="J1689" s="17"/>
      <c r="K1689"/>
      <c r="L1689"/>
      <c r="M1689" s="38"/>
      <c r="N1689"/>
      <c r="O1689" s="38"/>
      <c r="P1689"/>
      <c r="Q1689" s="38"/>
      <c r="R1689"/>
      <c r="S1689"/>
      <c r="T1689"/>
      <c r="U1689" s="38"/>
      <c r="V1689" s="38"/>
      <c r="W1689"/>
      <c r="X1689" s="166"/>
      <c r="Y1689" s="38"/>
      <c r="Z1689"/>
      <c r="AA1689" s="38"/>
      <c r="AB1689" s="38"/>
      <c r="AC1689" s="38"/>
      <c r="AD1689"/>
      <c r="AE1689" s="157"/>
      <c r="AF1689" s="53"/>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row>
    <row r="1690" spans="1:60" s="48" customFormat="1">
      <c r="A1690" s="38"/>
      <c r="B1690" s="152"/>
      <c r="C1690"/>
      <c r="D1690"/>
      <c r="E1690"/>
      <c r="F1690"/>
      <c r="G1690"/>
      <c r="H1690"/>
      <c r="I1690" s="173"/>
      <c r="J1690" s="17"/>
      <c r="K1690"/>
      <c r="L1690"/>
      <c r="M1690" s="38"/>
      <c r="N1690"/>
      <c r="O1690" s="38"/>
      <c r="P1690"/>
      <c r="Q1690" s="38"/>
      <c r="R1690"/>
      <c r="S1690"/>
      <c r="T1690"/>
      <c r="U1690" s="38"/>
      <c r="V1690" s="38"/>
      <c r="W1690"/>
      <c r="X1690" s="166"/>
      <c r="Y1690" s="38"/>
      <c r="Z1690"/>
      <c r="AA1690" s="38"/>
      <c r="AB1690" s="38"/>
      <c r="AC1690" s="38"/>
      <c r="AD1690"/>
      <c r="AE1690" s="157"/>
      <c r="AF1690" s="53"/>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row>
    <row r="1691" spans="1:60" s="48" customFormat="1">
      <c r="A1691" s="38"/>
      <c r="B1691" s="152"/>
      <c r="C1691"/>
      <c r="D1691"/>
      <c r="E1691"/>
      <c r="F1691"/>
      <c r="G1691"/>
      <c r="H1691"/>
      <c r="I1691" s="173"/>
      <c r="J1691" s="17"/>
      <c r="K1691"/>
      <c r="L1691"/>
      <c r="M1691" s="38"/>
      <c r="N1691"/>
      <c r="O1691" s="38"/>
      <c r="P1691"/>
      <c r="Q1691" s="38"/>
      <c r="R1691"/>
      <c r="S1691"/>
      <c r="T1691"/>
      <c r="U1691" s="38"/>
      <c r="V1691" s="38"/>
      <c r="W1691"/>
      <c r="X1691" s="166"/>
      <c r="Y1691" s="38"/>
      <c r="Z1691"/>
      <c r="AA1691" s="38"/>
      <c r="AB1691" s="38"/>
      <c r="AC1691" s="38"/>
      <c r="AD1691"/>
      <c r="AE1691" s="157"/>
      <c r="AF1691" s="53"/>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row>
    <row r="1692" spans="1:60" s="48" customFormat="1">
      <c r="A1692" s="38"/>
      <c r="B1692" s="152"/>
      <c r="C1692"/>
      <c r="D1692"/>
      <c r="E1692"/>
      <c r="F1692"/>
      <c r="G1692"/>
      <c r="H1692"/>
      <c r="I1692" s="173"/>
      <c r="J1692" s="17"/>
      <c r="K1692"/>
      <c r="L1692"/>
      <c r="M1692" s="38"/>
      <c r="N1692"/>
      <c r="O1692" s="38"/>
      <c r="P1692"/>
      <c r="Q1692" s="38"/>
      <c r="R1692"/>
      <c r="S1692"/>
      <c r="T1692"/>
      <c r="U1692" s="38"/>
      <c r="V1692" s="38"/>
      <c r="W1692"/>
      <c r="X1692" s="166"/>
      <c r="Y1692" s="38"/>
      <c r="Z1692"/>
      <c r="AA1692" s="38"/>
      <c r="AB1692" s="38"/>
      <c r="AC1692" s="38"/>
      <c r="AD1692"/>
      <c r="AE1692" s="157"/>
      <c r="AF1692" s="53"/>
      <c r="AG1692"/>
      <c r="AH1692"/>
      <c r="AI1692"/>
      <c r="AJ1692"/>
      <c r="AK1692"/>
      <c r="AL1692"/>
      <c r="AM1692"/>
      <c r="AN1692"/>
      <c r="AO1692"/>
      <c r="AP1692"/>
      <c r="AQ1692"/>
      <c r="AR1692"/>
      <c r="AS1692"/>
      <c r="AT1692"/>
      <c r="AU1692"/>
      <c r="AV1692"/>
      <c r="AW1692"/>
      <c r="AX1692"/>
      <c r="AY1692"/>
      <c r="AZ1692"/>
      <c r="BA1692"/>
      <c r="BB1692"/>
      <c r="BC1692"/>
      <c r="BD1692"/>
      <c r="BE1692"/>
      <c r="BF1692"/>
      <c r="BG1692"/>
      <c r="BH1692"/>
    </row>
    <row r="1693" spans="1:60" s="48" customFormat="1">
      <c r="A1693" s="38"/>
      <c r="B1693" s="152"/>
      <c r="C1693"/>
      <c r="D1693"/>
      <c r="E1693"/>
      <c r="F1693"/>
      <c r="G1693"/>
      <c r="H1693"/>
      <c r="I1693" s="173"/>
      <c r="J1693" s="17"/>
      <c r="K1693"/>
      <c r="L1693"/>
      <c r="M1693" s="38"/>
      <c r="N1693"/>
      <c r="O1693" s="38"/>
      <c r="P1693"/>
      <c r="Q1693" s="38"/>
      <c r="R1693"/>
      <c r="S1693"/>
      <c r="T1693"/>
      <c r="U1693" s="38"/>
      <c r="V1693" s="38"/>
      <c r="W1693"/>
      <c r="X1693" s="166"/>
      <c r="Y1693" s="38"/>
      <c r="Z1693"/>
      <c r="AA1693" s="38"/>
      <c r="AB1693" s="38"/>
      <c r="AC1693" s="38"/>
      <c r="AD1693"/>
      <c r="AE1693" s="157"/>
      <c r="AF1693" s="53"/>
      <c r="AG1693"/>
      <c r="AH1693"/>
      <c r="AI1693"/>
      <c r="AJ1693"/>
      <c r="AK1693"/>
      <c r="AL1693"/>
      <c r="AM1693"/>
      <c r="AN1693"/>
      <c r="AO1693"/>
      <c r="AP1693"/>
      <c r="AQ1693"/>
      <c r="AR1693"/>
      <c r="AS1693"/>
      <c r="AT1693"/>
      <c r="AU1693"/>
      <c r="AV1693"/>
      <c r="AW1693"/>
      <c r="AX1693"/>
      <c r="AY1693"/>
      <c r="AZ1693"/>
      <c r="BA1693"/>
      <c r="BB1693"/>
      <c r="BC1693"/>
      <c r="BD1693"/>
      <c r="BE1693"/>
      <c r="BF1693"/>
      <c r="BG1693"/>
      <c r="BH1693"/>
    </row>
    <row r="1694" spans="1:60" s="48" customFormat="1">
      <c r="A1694" s="38"/>
      <c r="B1694" s="152"/>
      <c r="C1694"/>
      <c r="D1694"/>
      <c r="E1694"/>
      <c r="F1694"/>
      <c r="G1694"/>
      <c r="H1694"/>
      <c r="I1694" s="173"/>
      <c r="J1694" s="17"/>
      <c r="K1694"/>
      <c r="L1694"/>
      <c r="M1694" s="38"/>
      <c r="N1694"/>
      <c r="O1694" s="38"/>
      <c r="P1694"/>
      <c r="Q1694" s="38"/>
      <c r="R1694"/>
      <c r="S1694"/>
      <c r="T1694"/>
      <c r="U1694" s="38"/>
      <c r="V1694" s="38"/>
      <c r="W1694"/>
      <c r="X1694" s="166"/>
      <c r="Y1694" s="38"/>
      <c r="Z1694"/>
      <c r="AA1694" s="38"/>
      <c r="AB1694" s="38"/>
      <c r="AC1694" s="38"/>
      <c r="AD1694"/>
      <c r="AE1694" s="157"/>
      <c r="AF1694" s="53"/>
      <c r="AG1694"/>
      <c r="AH1694"/>
      <c r="AI1694"/>
      <c r="AJ1694"/>
      <c r="AK1694"/>
      <c r="AL1694"/>
      <c r="AM1694"/>
      <c r="AN1694"/>
      <c r="AO1694"/>
      <c r="AP1694"/>
      <c r="AQ1694"/>
      <c r="AR1694"/>
      <c r="AS1694"/>
      <c r="AT1694"/>
      <c r="AU1694"/>
      <c r="AV1694"/>
      <c r="AW1694"/>
      <c r="AX1694"/>
      <c r="AY1694"/>
      <c r="AZ1694"/>
      <c r="BA1694"/>
      <c r="BB1694"/>
      <c r="BC1694"/>
      <c r="BD1694"/>
      <c r="BE1694"/>
      <c r="BF1694"/>
      <c r="BG1694"/>
      <c r="BH1694"/>
    </row>
    <row r="1695" spans="1:60" s="48" customFormat="1">
      <c r="A1695" s="38"/>
      <c r="B1695" s="152"/>
      <c r="C1695"/>
      <c r="D1695"/>
      <c r="E1695"/>
      <c r="F1695"/>
      <c r="G1695"/>
      <c r="H1695"/>
      <c r="I1695" s="173"/>
      <c r="J1695" s="17"/>
      <c r="K1695"/>
      <c r="L1695"/>
      <c r="M1695" s="38"/>
      <c r="N1695"/>
      <c r="O1695" s="38"/>
      <c r="P1695"/>
      <c r="Q1695" s="38"/>
      <c r="R1695"/>
      <c r="S1695"/>
      <c r="T1695"/>
      <c r="U1695" s="38"/>
      <c r="V1695" s="38"/>
      <c r="W1695"/>
      <c r="X1695" s="166"/>
      <c r="Y1695" s="38"/>
      <c r="Z1695"/>
      <c r="AA1695" s="38"/>
      <c r="AB1695" s="38"/>
      <c r="AC1695" s="38"/>
      <c r="AD1695"/>
      <c r="AE1695" s="157"/>
      <c r="AF1695" s="53"/>
      <c r="AG1695"/>
      <c r="AH1695"/>
      <c r="AI1695"/>
      <c r="AJ1695"/>
      <c r="AK1695"/>
      <c r="AL1695"/>
      <c r="AM1695"/>
      <c r="AN1695"/>
      <c r="AO1695"/>
      <c r="AP1695"/>
      <c r="AQ1695"/>
      <c r="AR1695"/>
      <c r="AS1695"/>
      <c r="AT1695"/>
      <c r="AU1695"/>
      <c r="AV1695"/>
      <c r="AW1695"/>
      <c r="AX1695"/>
      <c r="AY1695"/>
      <c r="AZ1695"/>
      <c r="BA1695"/>
      <c r="BB1695"/>
      <c r="BC1695"/>
      <c r="BD1695"/>
      <c r="BE1695"/>
      <c r="BF1695"/>
      <c r="BG1695"/>
      <c r="BH1695"/>
    </row>
    <row r="1696" spans="1:60" s="48" customFormat="1">
      <c r="A1696" s="38"/>
      <c r="B1696" s="152"/>
      <c r="C1696"/>
      <c r="D1696"/>
      <c r="E1696"/>
      <c r="F1696"/>
      <c r="G1696"/>
      <c r="H1696"/>
      <c r="I1696" s="173"/>
      <c r="J1696" s="17"/>
      <c r="K1696"/>
      <c r="L1696"/>
      <c r="M1696" s="38"/>
      <c r="N1696"/>
      <c r="O1696" s="38"/>
      <c r="P1696"/>
      <c r="Q1696" s="38"/>
      <c r="R1696"/>
      <c r="S1696"/>
      <c r="T1696"/>
      <c r="U1696" s="38"/>
      <c r="V1696" s="38"/>
      <c r="W1696"/>
      <c r="X1696" s="166"/>
      <c r="Y1696" s="38"/>
      <c r="Z1696"/>
      <c r="AA1696" s="38"/>
      <c r="AB1696" s="38"/>
      <c r="AC1696" s="38"/>
      <c r="AD1696"/>
      <c r="AE1696" s="157"/>
      <c r="AF1696" s="53"/>
      <c r="AG1696"/>
      <c r="AH1696"/>
      <c r="AI1696"/>
      <c r="AJ1696"/>
      <c r="AK1696"/>
      <c r="AL1696"/>
      <c r="AM1696"/>
      <c r="AN1696"/>
      <c r="AO1696"/>
      <c r="AP1696"/>
      <c r="AQ1696"/>
      <c r="AR1696"/>
      <c r="AS1696"/>
      <c r="AT1696"/>
      <c r="AU1696"/>
      <c r="AV1696"/>
      <c r="AW1696"/>
      <c r="AX1696"/>
      <c r="AY1696"/>
      <c r="AZ1696"/>
      <c r="BA1696"/>
      <c r="BB1696"/>
      <c r="BC1696"/>
      <c r="BD1696"/>
      <c r="BE1696"/>
      <c r="BF1696"/>
      <c r="BG1696"/>
      <c r="BH1696"/>
    </row>
    <row r="1697" spans="1:60" s="48" customFormat="1">
      <c r="A1697" s="38"/>
      <c r="B1697" s="152"/>
      <c r="C1697"/>
      <c r="D1697"/>
      <c r="E1697"/>
      <c r="F1697"/>
      <c r="G1697"/>
      <c r="H1697"/>
      <c r="I1697" s="173"/>
      <c r="J1697" s="17"/>
      <c r="K1697"/>
      <c r="L1697"/>
      <c r="M1697" s="38"/>
      <c r="N1697"/>
      <c r="O1697" s="38"/>
      <c r="P1697"/>
      <c r="Q1697" s="38"/>
      <c r="R1697"/>
      <c r="S1697"/>
      <c r="T1697"/>
      <c r="U1697" s="38"/>
      <c r="V1697" s="38"/>
      <c r="W1697"/>
      <c r="X1697" s="166"/>
      <c r="Y1697" s="38"/>
      <c r="Z1697"/>
      <c r="AA1697" s="38"/>
      <c r="AB1697" s="38"/>
      <c r="AC1697" s="38"/>
      <c r="AD1697"/>
      <c r="AE1697" s="157"/>
      <c r="AF1697" s="53"/>
      <c r="AG1697"/>
      <c r="AH1697"/>
      <c r="AI1697"/>
      <c r="AJ1697"/>
      <c r="AK1697"/>
      <c r="AL1697"/>
      <c r="AM1697"/>
      <c r="AN1697"/>
      <c r="AO1697"/>
      <c r="AP1697"/>
      <c r="AQ1697"/>
      <c r="AR1697"/>
      <c r="AS1697"/>
      <c r="AT1697"/>
      <c r="AU1697"/>
      <c r="AV1697"/>
      <c r="AW1697"/>
      <c r="AX1697"/>
      <c r="AY1697"/>
      <c r="AZ1697"/>
      <c r="BA1697"/>
      <c r="BB1697"/>
      <c r="BC1697"/>
      <c r="BD1697"/>
      <c r="BE1697"/>
      <c r="BF1697"/>
      <c r="BG1697"/>
      <c r="BH1697"/>
    </row>
    <row r="1698" spans="1:60" s="48" customFormat="1">
      <c r="A1698" s="38"/>
      <c r="B1698" s="152"/>
      <c r="C1698"/>
      <c r="D1698"/>
      <c r="E1698"/>
      <c r="F1698"/>
      <c r="G1698"/>
      <c r="H1698"/>
      <c r="I1698" s="173"/>
      <c r="J1698" s="17"/>
      <c r="K1698"/>
      <c r="L1698"/>
      <c r="M1698" s="38"/>
      <c r="N1698"/>
      <c r="O1698" s="38"/>
      <c r="P1698"/>
      <c r="Q1698" s="38"/>
      <c r="R1698"/>
      <c r="S1698"/>
      <c r="T1698"/>
      <c r="U1698" s="38"/>
      <c r="V1698" s="38"/>
      <c r="W1698"/>
      <c r="X1698" s="166"/>
      <c r="Y1698" s="38"/>
      <c r="Z1698"/>
      <c r="AA1698" s="38"/>
      <c r="AB1698" s="38"/>
      <c r="AC1698" s="38"/>
      <c r="AD1698"/>
      <c r="AE1698" s="157"/>
      <c r="AF1698" s="53"/>
      <c r="AG1698"/>
      <c r="AH1698"/>
      <c r="AI1698"/>
      <c r="AJ1698"/>
      <c r="AK1698"/>
      <c r="AL1698"/>
      <c r="AM1698"/>
      <c r="AN1698"/>
      <c r="AO1698"/>
      <c r="AP1698"/>
      <c r="AQ1698"/>
      <c r="AR1698"/>
      <c r="AS1698"/>
      <c r="AT1698"/>
      <c r="AU1698"/>
      <c r="AV1698"/>
      <c r="AW1698"/>
      <c r="AX1698"/>
      <c r="AY1698"/>
      <c r="AZ1698"/>
      <c r="BA1698"/>
      <c r="BB1698"/>
      <c r="BC1698"/>
      <c r="BD1698"/>
      <c r="BE1698"/>
      <c r="BF1698"/>
      <c r="BG1698"/>
      <c r="BH1698"/>
    </row>
    <row r="1699" spans="1:60" s="48" customFormat="1">
      <c r="A1699" s="38"/>
      <c r="B1699" s="152"/>
      <c r="C1699"/>
      <c r="D1699"/>
      <c r="E1699"/>
      <c r="F1699"/>
      <c r="G1699"/>
      <c r="H1699"/>
      <c r="I1699" s="173"/>
      <c r="J1699" s="17"/>
      <c r="K1699"/>
      <c r="L1699"/>
      <c r="M1699" s="38"/>
      <c r="N1699"/>
      <c r="O1699" s="38"/>
      <c r="P1699"/>
      <c r="Q1699" s="38"/>
      <c r="R1699"/>
      <c r="S1699"/>
      <c r="T1699"/>
      <c r="U1699" s="38"/>
      <c r="V1699" s="38"/>
      <c r="W1699"/>
      <c r="X1699" s="166"/>
      <c r="Y1699" s="38"/>
      <c r="Z1699"/>
      <c r="AA1699" s="38"/>
      <c r="AB1699" s="38"/>
      <c r="AC1699" s="38"/>
      <c r="AD1699"/>
      <c r="AE1699" s="157"/>
      <c r="AF1699" s="53"/>
      <c r="AG1699"/>
      <c r="AH1699"/>
      <c r="AI1699"/>
      <c r="AJ1699"/>
      <c r="AK1699"/>
      <c r="AL1699"/>
      <c r="AM1699"/>
      <c r="AN1699"/>
      <c r="AO1699"/>
      <c r="AP1699"/>
      <c r="AQ1699"/>
      <c r="AR1699"/>
      <c r="AS1699"/>
      <c r="AT1699"/>
      <c r="AU1699"/>
      <c r="AV1699"/>
      <c r="AW1699"/>
      <c r="AX1699"/>
      <c r="AY1699"/>
      <c r="AZ1699"/>
      <c r="BA1699"/>
      <c r="BB1699"/>
      <c r="BC1699"/>
      <c r="BD1699"/>
      <c r="BE1699"/>
      <c r="BF1699"/>
      <c r="BG1699"/>
      <c r="BH1699"/>
    </row>
    <row r="1700" spans="1:60" s="48" customFormat="1">
      <c r="A1700" s="38"/>
      <c r="B1700" s="152"/>
      <c r="C1700"/>
      <c r="D1700"/>
      <c r="E1700"/>
      <c r="F1700"/>
      <c r="G1700"/>
      <c r="H1700"/>
      <c r="I1700" s="173"/>
      <c r="J1700" s="17"/>
      <c r="K1700"/>
      <c r="L1700"/>
      <c r="M1700" s="38"/>
      <c r="N1700"/>
      <c r="O1700" s="38"/>
      <c r="P1700"/>
      <c r="Q1700" s="38"/>
      <c r="R1700"/>
      <c r="S1700"/>
      <c r="T1700"/>
      <c r="U1700" s="38"/>
      <c r="V1700" s="38"/>
      <c r="W1700"/>
      <c r="X1700" s="166"/>
      <c r="Y1700" s="38"/>
      <c r="Z1700"/>
      <c r="AA1700" s="38"/>
      <c r="AB1700" s="38"/>
      <c r="AC1700" s="38"/>
      <c r="AD1700"/>
      <c r="AE1700" s="157"/>
      <c r="AF1700" s="53"/>
      <c r="AG1700"/>
      <c r="AH1700"/>
      <c r="AI1700"/>
      <c r="AJ1700"/>
      <c r="AK1700"/>
      <c r="AL1700"/>
      <c r="AM1700"/>
      <c r="AN1700"/>
      <c r="AO1700"/>
      <c r="AP1700"/>
      <c r="AQ1700"/>
      <c r="AR1700"/>
      <c r="AS1700"/>
      <c r="AT1700"/>
      <c r="AU1700"/>
      <c r="AV1700"/>
      <c r="AW1700"/>
      <c r="AX1700"/>
      <c r="AY1700"/>
      <c r="AZ1700"/>
      <c r="BA1700"/>
      <c r="BB1700"/>
      <c r="BC1700"/>
      <c r="BD1700"/>
      <c r="BE1700"/>
      <c r="BF1700"/>
      <c r="BG1700"/>
      <c r="BH1700"/>
    </row>
    <row r="1701" spans="1:60" s="48" customFormat="1">
      <c r="A1701" s="38"/>
      <c r="B1701" s="152"/>
      <c r="C1701"/>
      <c r="D1701"/>
      <c r="E1701"/>
      <c r="F1701"/>
      <c r="G1701"/>
      <c r="H1701"/>
      <c r="I1701" s="173"/>
      <c r="J1701" s="17"/>
      <c r="K1701"/>
      <c r="L1701"/>
      <c r="M1701" s="38"/>
      <c r="N1701"/>
      <c r="O1701" s="38"/>
      <c r="P1701"/>
      <c r="Q1701" s="38"/>
      <c r="R1701"/>
      <c r="S1701"/>
      <c r="T1701"/>
      <c r="U1701" s="38"/>
      <c r="V1701" s="38"/>
      <c r="W1701"/>
      <c r="X1701" s="166"/>
      <c r="Y1701" s="38"/>
      <c r="Z1701"/>
      <c r="AA1701" s="38"/>
      <c r="AB1701" s="38"/>
      <c r="AC1701" s="38"/>
      <c r="AD1701"/>
      <c r="AE1701" s="157"/>
      <c r="AF1701" s="53"/>
      <c r="AG1701"/>
      <c r="AH1701"/>
      <c r="AI1701"/>
      <c r="AJ1701"/>
      <c r="AK1701"/>
      <c r="AL1701"/>
      <c r="AM1701"/>
      <c r="AN1701"/>
      <c r="AO1701"/>
      <c r="AP1701"/>
      <c r="AQ1701"/>
      <c r="AR1701"/>
      <c r="AS1701"/>
      <c r="AT1701"/>
      <c r="AU1701"/>
      <c r="AV1701"/>
      <c r="AW1701"/>
      <c r="AX1701"/>
      <c r="AY1701"/>
      <c r="AZ1701"/>
      <c r="BA1701"/>
      <c r="BB1701"/>
      <c r="BC1701"/>
      <c r="BD1701"/>
      <c r="BE1701"/>
      <c r="BF1701"/>
      <c r="BG1701"/>
      <c r="BH1701"/>
    </row>
    <row r="1702" spans="1:60" s="48" customFormat="1">
      <c r="A1702" s="38"/>
      <c r="B1702" s="152"/>
      <c r="C1702"/>
      <c r="D1702"/>
      <c r="E1702"/>
      <c r="F1702"/>
      <c r="G1702"/>
      <c r="H1702"/>
      <c r="I1702" s="173"/>
      <c r="J1702" s="17"/>
      <c r="K1702"/>
      <c r="L1702"/>
      <c r="M1702" s="38"/>
      <c r="N1702"/>
      <c r="O1702" s="38"/>
      <c r="P1702"/>
      <c r="Q1702" s="38"/>
      <c r="R1702"/>
      <c r="S1702"/>
      <c r="T1702"/>
      <c r="U1702" s="38"/>
      <c r="V1702" s="38"/>
      <c r="W1702"/>
      <c r="X1702" s="166"/>
      <c r="Y1702" s="38"/>
      <c r="Z1702"/>
      <c r="AA1702" s="38"/>
      <c r="AB1702" s="38"/>
      <c r="AC1702" s="38"/>
      <c r="AD1702"/>
      <c r="AE1702" s="157"/>
      <c r="AF1702" s="53"/>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row>
    <row r="1703" spans="1:60" s="48" customFormat="1">
      <c r="A1703" s="38"/>
      <c r="B1703" s="152"/>
      <c r="C1703"/>
      <c r="D1703"/>
      <c r="E1703"/>
      <c r="F1703"/>
      <c r="G1703"/>
      <c r="H1703"/>
      <c r="I1703" s="173"/>
      <c r="J1703" s="17"/>
      <c r="K1703"/>
      <c r="L1703"/>
      <c r="M1703" s="38"/>
      <c r="N1703"/>
      <c r="O1703" s="38"/>
      <c r="P1703"/>
      <c r="Q1703" s="38"/>
      <c r="R1703"/>
      <c r="S1703"/>
      <c r="T1703"/>
      <c r="U1703" s="38"/>
      <c r="V1703" s="38"/>
      <c r="W1703"/>
      <c r="X1703" s="166"/>
      <c r="Y1703" s="38"/>
      <c r="Z1703"/>
      <c r="AA1703" s="38"/>
      <c r="AB1703" s="38"/>
      <c r="AC1703" s="38"/>
      <c r="AD1703"/>
      <c r="AE1703" s="157"/>
      <c r="AF1703" s="53"/>
      <c r="AG1703"/>
      <c r="AH1703"/>
      <c r="AI1703"/>
      <c r="AJ1703"/>
      <c r="AK1703"/>
      <c r="AL1703"/>
      <c r="AM1703"/>
      <c r="AN1703"/>
      <c r="AO1703"/>
      <c r="AP1703"/>
      <c r="AQ1703"/>
      <c r="AR1703"/>
      <c r="AS1703"/>
      <c r="AT1703"/>
      <c r="AU1703"/>
      <c r="AV1703"/>
      <c r="AW1703"/>
      <c r="AX1703"/>
      <c r="AY1703"/>
      <c r="AZ1703"/>
      <c r="BA1703"/>
      <c r="BB1703"/>
      <c r="BC1703"/>
      <c r="BD1703"/>
      <c r="BE1703"/>
      <c r="BF1703"/>
      <c r="BG1703"/>
      <c r="BH1703"/>
    </row>
    <row r="1704" spans="1:60" s="48" customFormat="1">
      <c r="A1704" s="38"/>
      <c r="B1704" s="152"/>
      <c r="C1704"/>
      <c r="D1704"/>
      <c r="E1704"/>
      <c r="F1704"/>
      <c r="G1704"/>
      <c r="H1704"/>
      <c r="I1704" s="173"/>
      <c r="J1704" s="17"/>
      <c r="K1704"/>
      <c r="L1704"/>
      <c r="M1704" s="38"/>
      <c r="N1704"/>
      <c r="O1704" s="38"/>
      <c r="P1704"/>
      <c r="Q1704" s="38"/>
      <c r="R1704"/>
      <c r="S1704"/>
      <c r="T1704"/>
      <c r="U1704" s="38"/>
      <c r="V1704" s="38"/>
      <c r="W1704"/>
      <c r="X1704" s="166"/>
      <c r="Y1704" s="38"/>
      <c r="Z1704"/>
      <c r="AA1704" s="38"/>
      <c r="AB1704" s="38"/>
      <c r="AC1704" s="38"/>
      <c r="AD1704"/>
      <c r="AE1704" s="157"/>
      <c r="AF1704" s="53"/>
      <c r="AG1704"/>
      <c r="AH1704"/>
      <c r="AI1704"/>
      <c r="AJ1704"/>
      <c r="AK1704"/>
      <c r="AL1704"/>
      <c r="AM1704"/>
      <c r="AN1704"/>
      <c r="AO1704"/>
      <c r="AP1704"/>
      <c r="AQ1704"/>
      <c r="AR1704"/>
      <c r="AS1704"/>
      <c r="AT1704"/>
      <c r="AU1704"/>
      <c r="AV1704"/>
      <c r="AW1704"/>
      <c r="AX1704"/>
      <c r="AY1704"/>
      <c r="AZ1704"/>
      <c r="BA1704"/>
      <c r="BB1704"/>
      <c r="BC1704"/>
      <c r="BD1704"/>
      <c r="BE1704"/>
      <c r="BF1704"/>
      <c r="BG1704"/>
      <c r="BH1704"/>
    </row>
    <row r="1705" spans="1:60" s="48" customFormat="1">
      <c r="A1705" s="38"/>
      <c r="B1705" s="152"/>
      <c r="C1705"/>
      <c r="D1705"/>
      <c r="E1705"/>
      <c r="F1705"/>
      <c r="G1705"/>
      <c r="H1705"/>
      <c r="I1705" s="173"/>
      <c r="J1705" s="17"/>
      <c r="K1705"/>
      <c r="L1705"/>
      <c r="M1705" s="38"/>
      <c r="N1705"/>
      <c r="O1705" s="38"/>
      <c r="P1705"/>
      <c r="Q1705" s="38"/>
      <c r="R1705"/>
      <c r="S1705"/>
      <c r="T1705"/>
      <c r="U1705" s="38"/>
      <c r="V1705" s="38"/>
      <c r="W1705"/>
      <c r="X1705" s="166"/>
      <c r="Y1705" s="38"/>
      <c r="Z1705"/>
      <c r="AA1705" s="38"/>
      <c r="AB1705" s="38"/>
      <c r="AC1705" s="38"/>
      <c r="AD1705"/>
      <c r="AE1705" s="157"/>
      <c r="AF1705" s="53"/>
      <c r="AG1705"/>
      <c r="AH1705"/>
      <c r="AI1705"/>
      <c r="AJ1705"/>
      <c r="AK1705"/>
      <c r="AL1705"/>
      <c r="AM1705"/>
      <c r="AN1705"/>
      <c r="AO1705"/>
      <c r="AP1705"/>
      <c r="AQ1705"/>
      <c r="AR1705"/>
      <c r="AS1705"/>
      <c r="AT1705"/>
      <c r="AU1705"/>
      <c r="AV1705"/>
      <c r="AW1705"/>
      <c r="AX1705"/>
      <c r="AY1705"/>
      <c r="AZ1705"/>
      <c r="BA1705"/>
      <c r="BB1705"/>
      <c r="BC1705"/>
      <c r="BD1705"/>
      <c r="BE1705"/>
      <c r="BF1705"/>
      <c r="BG1705"/>
      <c r="BH1705"/>
    </row>
    <row r="1706" spans="1:60" s="48" customFormat="1">
      <c r="A1706" s="38"/>
      <c r="B1706" s="152"/>
      <c r="C1706"/>
      <c r="D1706"/>
      <c r="E1706"/>
      <c r="F1706"/>
      <c r="G1706"/>
      <c r="H1706"/>
      <c r="I1706" s="173"/>
      <c r="J1706" s="17"/>
      <c r="K1706"/>
      <c r="L1706"/>
      <c r="M1706" s="38"/>
      <c r="N1706"/>
      <c r="O1706" s="38"/>
      <c r="P1706"/>
      <c r="Q1706" s="38"/>
      <c r="R1706"/>
      <c r="S1706"/>
      <c r="T1706"/>
      <c r="U1706" s="38"/>
      <c r="V1706" s="38"/>
      <c r="W1706"/>
      <c r="X1706" s="166"/>
      <c r="Y1706" s="38"/>
      <c r="Z1706"/>
      <c r="AA1706" s="38"/>
      <c r="AB1706" s="38"/>
      <c r="AC1706" s="38"/>
      <c r="AD1706"/>
      <c r="AE1706" s="157"/>
      <c r="AF1706" s="53"/>
      <c r="AG1706"/>
      <c r="AH1706"/>
      <c r="AI1706"/>
      <c r="AJ1706"/>
      <c r="AK1706"/>
      <c r="AL1706"/>
      <c r="AM1706"/>
      <c r="AN1706"/>
      <c r="AO1706"/>
      <c r="AP1706"/>
      <c r="AQ1706"/>
      <c r="AR1706"/>
      <c r="AS1706"/>
      <c r="AT1706"/>
      <c r="AU1706"/>
      <c r="AV1706"/>
      <c r="AW1706"/>
      <c r="AX1706"/>
      <c r="AY1706"/>
      <c r="AZ1706"/>
      <c r="BA1706"/>
      <c r="BB1706"/>
      <c r="BC1706"/>
      <c r="BD1706"/>
      <c r="BE1706"/>
      <c r="BF1706"/>
      <c r="BG1706"/>
      <c r="BH1706"/>
    </row>
    <row r="1707" spans="1:60" s="48" customFormat="1">
      <c r="A1707" s="38"/>
      <c r="B1707" s="152"/>
      <c r="C1707"/>
      <c r="D1707"/>
      <c r="E1707"/>
      <c r="F1707"/>
      <c r="G1707"/>
      <c r="H1707"/>
      <c r="I1707" s="173"/>
      <c r="J1707" s="17"/>
      <c r="K1707"/>
      <c r="L1707"/>
      <c r="M1707" s="38"/>
      <c r="N1707"/>
      <c r="O1707" s="38"/>
      <c r="P1707"/>
      <c r="Q1707" s="38"/>
      <c r="R1707"/>
      <c r="S1707"/>
      <c r="T1707"/>
      <c r="U1707" s="38"/>
      <c r="V1707" s="38"/>
      <c r="W1707"/>
      <c r="X1707" s="166"/>
      <c r="Y1707" s="38"/>
      <c r="Z1707"/>
      <c r="AA1707" s="38"/>
      <c r="AB1707" s="38"/>
      <c r="AC1707" s="38"/>
      <c r="AD1707"/>
      <c r="AE1707" s="157"/>
      <c r="AF1707" s="53"/>
      <c r="AG1707"/>
      <c r="AH1707"/>
      <c r="AI1707"/>
      <c r="AJ1707"/>
      <c r="AK1707"/>
      <c r="AL1707"/>
      <c r="AM1707"/>
      <c r="AN1707"/>
      <c r="AO1707"/>
      <c r="AP1707"/>
      <c r="AQ1707"/>
      <c r="AR1707"/>
      <c r="AS1707"/>
      <c r="AT1707"/>
      <c r="AU1707"/>
      <c r="AV1707"/>
      <c r="AW1707"/>
      <c r="AX1707"/>
      <c r="AY1707"/>
      <c r="AZ1707"/>
      <c r="BA1707"/>
      <c r="BB1707"/>
      <c r="BC1707"/>
      <c r="BD1707"/>
      <c r="BE1707"/>
      <c r="BF1707"/>
      <c r="BG1707"/>
      <c r="BH1707"/>
    </row>
    <row r="1708" spans="1:60" s="48" customFormat="1">
      <c r="A1708" s="38"/>
      <c r="B1708" s="152"/>
      <c r="C1708"/>
      <c r="D1708"/>
      <c r="E1708"/>
      <c r="F1708"/>
      <c r="G1708"/>
      <c r="H1708"/>
      <c r="I1708" s="173"/>
      <c r="J1708" s="17"/>
      <c r="K1708"/>
      <c r="L1708"/>
      <c r="M1708" s="38"/>
      <c r="N1708"/>
      <c r="O1708" s="38"/>
      <c r="P1708"/>
      <c r="Q1708" s="38"/>
      <c r="R1708"/>
      <c r="S1708"/>
      <c r="T1708"/>
      <c r="U1708" s="38"/>
      <c r="V1708" s="38"/>
      <c r="W1708"/>
      <c r="X1708" s="166"/>
      <c r="Y1708" s="38"/>
      <c r="Z1708"/>
      <c r="AA1708" s="38"/>
      <c r="AB1708" s="38"/>
      <c r="AC1708" s="38"/>
      <c r="AD1708"/>
      <c r="AE1708" s="157"/>
      <c r="AF1708" s="53"/>
      <c r="AG1708"/>
      <c r="AH1708"/>
      <c r="AI1708"/>
      <c r="AJ1708"/>
      <c r="AK1708"/>
      <c r="AL1708"/>
      <c r="AM1708"/>
      <c r="AN1708"/>
      <c r="AO1708"/>
      <c r="AP1708"/>
      <c r="AQ1708"/>
      <c r="AR1708"/>
      <c r="AS1708"/>
      <c r="AT1708"/>
      <c r="AU1708"/>
      <c r="AV1708"/>
      <c r="AW1708"/>
      <c r="AX1708"/>
      <c r="AY1708"/>
      <c r="AZ1708"/>
      <c r="BA1708"/>
      <c r="BB1708"/>
      <c r="BC1708"/>
      <c r="BD1708"/>
      <c r="BE1708"/>
      <c r="BF1708"/>
      <c r="BG1708"/>
      <c r="BH1708"/>
    </row>
    <row r="1709" spans="1:60" s="48" customFormat="1">
      <c r="A1709" s="38"/>
      <c r="B1709" s="152"/>
      <c r="C1709"/>
      <c r="D1709"/>
      <c r="E1709"/>
      <c r="F1709"/>
      <c r="G1709"/>
      <c r="H1709"/>
      <c r="I1709" s="173"/>
      <c r="J1709" s="17"/>
      <c r="K1709"/>
      <c r="L1709"/>
      <c r="M1709" s="38"/>
      <c r="N1709"/>
      <c r="O1709" s="38"/>
      <c r="P1709"/>
      <c r="Q1709" s="38"/>
      <c r="R1709"/>
      <c r="S1709"/>
      <c r="T1709"/>
      <c r="U1709" s="38"/>
      <c r="V1709" s="38"/>
      <c r="W1709"/>
      <c r="X1709" s="166"/>
      <c r="Y1709" s="38"/>
      <c r="Z1709"/>
      <c r="AA1709" s="38"/>
      <c r="AB1709" s="38"/>
      <c r="AC1709" s="38"/>
      <c r="AD1709"/>
      <c r="AE1709" s="157"/>
      <c r="AF1709" s="53"/>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row>
    <row r="1710" spans="1:60" s="48" customFormat="1">
      <c r="A1710" s="38"/>
      <c r="B1710" s="152"/>
      <c r="C1710"/>
      <c r="D1710"/>
      <c r="E1710"/>
      <c r="F1710"/>
      <c r="G1710"/>
      <c r="H1710"/>
      <c r="I1710" s="173"/>
      <c r="J1710" s="17"/>
      <c r="K1710"/>
      <c r="L1710"/>
      <c r="M1710" s="38"/>
      <c r="N1710"/>
      <c r="O1710" s="38"/>
      <c r="P1710"/>
      <c r="Q1710" s="38"/>
      <c r="R1710"/>
      <c r="S1710"/>
      <c r="T1710"/>
      <c r="U1710" s="38"/>
      <c r="V1710" s="38"/>
      <c r="W1710"/>
      <c r="X1710" s="166"/>
      <c r="Y1710" s="38"/>
      <c r="Z1710"/>
      <c r="AA1710" s="38"/>
      <c r="AB1710" s="38"/>
      <c r="AC1710" s="38"/>
      <c r="AD1710"/>
      <c r="AE1710" s="157"/>
      <c r="AF1710" s="53"/>
      <c r="AG1710"/>
      <c r="AH1710"/>
      <c r="AI1710"/>
      <c r="AJ1710"/>
      <c r="AK1710"/>
      <c r="AL1710"/>
      <c r="AM1710"/>
      <c r="AN1710"/>
      <c r="AO1710"/>
      <c r="AP1710"/>
      <c r="AQ1710"/>
      <c r="AR1710"/>
      <c r="AS1710"/>
      <c r="AT1710"/>
      <c r="AU1710"/>
      <c r="AV1710"/>
      <c r="AW1710"/>
      <c r="AX1710"/>
      <c r="AY1710"/>
      <c r="AZ1710"/>
      <c r="BA1710"/>
      <c r="BB1710"/>
      <c r="BC1710"/>
      <c r="BD1710"/>
      <c r="BE1710"/>
      <c r="BF1710"/>
      <c r="BG1710"/>
      <c r="BH1710"/>
    </row>
    <row r="1711" spans="1:60" s="48" customFormat="1">
      <c r="A1711" s="38"/>
      <c r="B1711" s="152"/>
      <c r="C1711"/>
      <c r="D1711"/>
      <c r="E1711"/>
      <c r="F1711"/>
      <c r="G1711"/>
      <c r="H1711"/>
      <c r="I1711" s="173"/>
      <c r="J1711" s="17"/>
      <c r="K1711"/>
      <c r="L1711"/>
      <c r="M1711" s="38"/>
      <c r="N1711"/>
      <c r="O1711" s="38"/>
      <c r="P1711"/>
      <c r="Q1711" s="38"/>
      <c r="R1711"/>
      <c r="S1711"/>
      <c r="T1711"/>
      <c r="U1711" s="38"/>
      <c r="V1711" s="38"/>
      <c r="W1711"/>
      <c r="X1711" s="166"/>
      <c r="Y1711" s="38"/>
      <c r="Z1711"/>
      <c r="AA1711" s="38"/>
      <c r="AB1711" s="38"/>
      <c r="AC1711" s="38"/>
      <c r="AD1711"/>
      <c r="AE1711" s="157"/>
      <c r="AF1711" s="53"/>
      <c r="AG1711"/>
      <c r="AH1711"/>
      <c r="AI1711"/>
      <c r="AJ1711"/>
      <c r="AK1711"/>
      <c r="AL1711"/>
      <c r="AM1711"/>
      <c r="AN1711"/>
      <c r="AO1711"/>
      <c r="AP1711"/>
      <c r="AQ1711"/>
      <c r="AR1711"/>
      <c r="AS1711"/>
      <c r="AT1711"/>
      <c r="AU1711"/>
      <c r="AV1711"/>
      <c r="AW1711"/>
      <c r="AX1711"/>
      <c r="AY1711"/>
      <c r="AZ1711"/>
      <c r="BA1711"/>
      <c r="BB1711"/>
      <c r="BC1711"/>
      <c r="BD1711"/>
      <c r="BE1711"/>
      <c r="BF1711"/>
      <c r="BG1711"/>
      <c r="BH1711"/>
    </row>
    <row r="1712" spans="1:60" s="48" customFormat="1">
      <c r="A1712" s="38"/>
      <c r="B1712" s="152"/>
      <c r="C1712"/>
      <c r="D1712"/>
      <c r="E1712"/>
      <c r="F1712"/>
      <c r="G1712"/>
      <c r="H1712"/>
      <c r="I1712" s="173"/>
      <c r="J1712" s="17"/>
      <c r="K1712"/>
      <c r="L1712"/>
      <c r="M1712" s="38"/>
      <c r="N1712"/>
      <c r="O1712" s="38"/>
      <c r="P1712"/>
      <c r="Q1712" s="38"/>
      <c r="R1712"/>
      <c r="S1712"/>
      <c r="T1712"/>
      <c r="U1712" s="38"/>
      <c r="V1712" s="38"/>
      <c r="W1712"/>
      <c r="X1712" s="166"/>
      <c r="Y1712" s="38"/>
      <c r="Z1712"/>
      <c r="AA1712" s="38"/>
      <c r="AB1712" s="38"/>
      <c r="AC1712" s="38"/>
      <c r="AD1712"/>
      <c r="AE1712" s="157"/>
      <c r="AF1712" s="53"/>
      <c r="AG1712"/>
      <c r="AH1712"/>
      <c r="AI1712"/>
      <c r="AJ1712"/>
      <c r="AK1712"/>
      <c r="AL1712"/>
      <c r="AM1712"/>
      <c r="AN1712"/>
      <c r="AO1712"/>
      <c r="AP1712"/>
      <c r="AQ1712"/>
      <c r="AR1712"/>
      <c r="AS1712"/>
      <c r="AT1712"/>
      <c r="AU1712"/>
      <c r="AV1712"/>
      <c r="AW1712"/>
      <c r="AX1712"/>
      <c r="AY1712"/>
      <c r="AZ1712"/>
      <c r="BA1712"/>
      <c r="BB1712"/>
      <c r="BC1712"/>
      <c r="BD1712"/>
      <c r="BE1712"/>
      <c r="BF1712"/>
      <c r="BG1712"/>
      <c r="BH1712"/>
    </row>
    <row r="1713" spans="1:60" s="48" customFormat="1">
      <c r="A1713" s="38"/>
      <c r="B1713" s="152"/>
      <c r="C1713"/>
      <c r="D1713"/>
      <c r="E1713"/>
      <c r="F1713"/>
      <c r="G1713"/>
      <c r="H1713"/>
      <c r="I1713" s="173"/>
      <c r="J1713" s="17"/>
      <c r="K1713"/>
      <c r="L1713"/>
      <c r="M1713" s="38"/>
      <c r="N1713"/>
      <c r="O1713" s="38"/>
      <c r="P1713"/>
      <c r="Q1713" s="38"/>
      <c r="R1713"/>
      <c r="S1713"/>
      <c r="T1713"/>
      <c r="U1713" s="38"/>
      <c r="V1713" s="38"/>
      <c r="W1713"/>
      <c r="X1713" s="166"/>
      <c r="Y1713" s="38"/>
      <c r="Z1713"/>
      <c r="AA1713" s="38"/>
      <c r="AB1713" s="38"/>
      <c r="AC1713" s="38"/>
      <c r="AD1713"/>
      <c r="AE1713" s="157"/>
      <c r="AF1713" s="53"/>
      <c r="AG1713"/>
      <c r="AH1713"/>
      <c r="AI1713"/>
      <c r="AJ1713"/>
      <c r="AK1713"/>
      <c r="AL1713"/>
      <c r="AM1713"/>
      <c r="AN1713"/>
      <c r="AO1713"/>
      <c r="AP1713"/>
      <c r="AQ1713"/>
      <c r="AR1713"/>
      <c r="AS1713"/>
      <c r="AT1713"/>
      <c r="AU1713"/>
      <c r="AV1713"/>
      <c r="AW1713"/>
      <c r="AX1713"/>
      <c r="AY1713"/>
      <c r="AZ1713"/>
      <c r="BA1713"/>
      <c r="BB1713"/>
      <c r="BC1713"/>
      <c r="BD1713"/>
      <c r="BE1713"/>
      <c r="BF1713"/>
      <c r="BG1713"/>
      <c r="BH1713"/>
    </row>
    <row r="1714" spans="1:60" s="48" customFormat="1">
      <c r="A1714" s="38"/>
      <c r="B1714" s="152"/>
      <c r="C1714"/>
      <c r="D1714"/>
      <c r="E1714"/>
      <c r="F1714"/>
      <c r="G1714"/>
      <c r="H1714"/>
      <c r="I1714" s="173"/>
      <c r="J1714" s="17"/>
      <c r="K1714"/>
      <c r="L1714"/>
      <c r="M1714" s="38"/>
      <c r="N1714"/>
      <c r="O1714" s="38"/>
      <c r="P1714"/>
      <c r="Q1714" s="38"/>
      <c r="R1714"/>
      <c r="S1714"/>
      <c r="T1714"/>
      <c r="U1714" s="38"/>
      <c r="V1714" s="38"/>
      <c r="W1714"/>
      <c r="X1714" s="166"/>
      <c r="Y1714" s="38"/>
      <c r="Z1714"/>
      <c r="AA1714" s="38"/>
      <c r="AB1714" s="38"/>
      <c r="AC1714" s="38"/>
      <c r="AD1714"/>
      <c r="AE1714" s="157"/>
      <c r="AF1714" s="53"/>
      <c r="AG1714"/>
      <c r="AH1714"/>
      <c r="AI1714"/>
      <c r="AJ1714"/>
      <c r="AK1714"/>
      <c r="AL1714"/>
      <c r="AM1714"/>
      <c r="AN1714"/>
      <c r="AO1714"/>
      <c r="AP1714"/>
      <c r="AQ1714"/>
      <c r="AR1714"/>
      <c r="AS1714"/>
      <c r="AT1714"/>
      <c r="AU1714"/>
      <c r="AV1714"/>
      <c r="AW1714"/>
      <c r="AX1714"/>
      <c r="AY1714"/>
      <c r="AZ1714"/>
      <c r="BA1714"/>
      <c r="BB1714"/>
      <c r="BC1714"/>
      <c r="BD1714"/>
      <c r="BE1714"/>
      <c r="BF1714"/>
      <c r="BG1714"/>
      <c r="BH1714"/>
    </row>
    <row r="1715" spans="1:60" s="48" customFormat="1">
      <c r="A1715" s="38"/>
      <c r="B1715" s="152"/>
      <c r="C1715"/>
      <c r="D1715"/>
      <c r="E1715"/>
      <c r="F1715"/>
      <c r="G1715"/>
      <c r="H1715"/>
      <c r="I1715" s="173"/>
      <c r="J1715" s="17"/>
      <c r="K1715"/>
      <c r="L1715"/>
      <c r="M1715" s="38"/>
      <c r="N1715"/>
      <c r="O1715" s="38"/>
      <c r="P1715"/>
      <c r="Q1715" s="38"/>
      <c r="R1715"/>
      <c r="S1715"/>
      <c r="T1715"/>
      <c r="U1715" s="38"/>
      <c r="V1715" s="38"/>
      <c r="W1715"/>
      <c r="X1715" s="166"/>
      <c r="Y1715" s="38"/>
      <c r="Z1715"/>
      <c r="AA1715" s="38"/>
      <c r="AB1715" s="38"/>
      <c r="AC1715" s="38"/>
      <c r="AD1715"/>
      <c r="AE1715" s="157"/>
      <c r="AF1715" s="53"/>
      <c r="AG1715"/>
      <c r="AH1715"/>
      <c r="AI1715"/>
      <c r="AJ1715"/>
      <c r="AK1715"/>
      <c r="AL1715"/>
      <c r="AM1715"/>
      <c r="AN1715"/>
      <c r="AO1715"/>
      <c r="AP1715"/>
      <c r="AQ1715"/>
      <c r="AR1715"/>
      <c r="AS1715"/>
      <c r="AT1715"/>
      <c r="AU1715"/>
      <c r="AV1715"/>
      <c r="AW1715"/>
      <c r="AX1715"/>
      <c r="AY1715"/>
      <c r="AZ1715"/>
      <c r="BA1715"/>
      <c r="BB1715"/>
      <c r="BC1715"/>
      <c r="BD1715"/>
      <c r="BE1715"/>
      <c r="BF1715"/>
      <c r="BG1715"/>
      <c r="BH1715"/>
    </row>
    <row r="1716" spans="1:60" s="48" customFormat="1">
      <c r="A1716" s="38"/>
      <c r="B1716" s="152"/>
      <c r="C1716"/>
      <c r="D1716"/>
      <c r="E1716"/>
      <c r="F1716"/>
      <c r="G1716"/>
      <c r="H1716"/>
      <c r="I1716" s="173"/>
      <c r="J1716" s="17"/>
      <c r="K1716"/>
      <c r="L1716"/>
      <c r="M1716" s="38"/>
      <c r="N1716"/>
      <c r="O1716" s="38"/>
      <c r="P1716"/>
      <c r="Q1716" s="38"/>
      <c r="R1716"/>
      <c r="S1716"/>
      <c r="T1716"/>
      <c r="U1716" s="38"/>
      <c r="V1716" s="38"/>
      <c r="W1716"/>
      <c r="X1716" s="166"/>
      <c r="Y1716" s="38"/>
      <c r="Z1716"/>
      <c r="AA1716" s="38"/>
      <c r="AB1716" s="38"/>
      <c r="AC1716" s="38"/>
      <c r="AD1716"/>
      <c r="AE1716" s="157"/>
      <c r="AF1716" s="53"/>
      <c r="AG1716"/>
      <c r="AH1716"/>
      <c r="AI1716"/>
      <c r="AJ1716"/>
      <c r="AK1716"/>
      <c r="AL1716"/>
      <c r="AM1716"/>
      <c r="AN1716"/>
      <c r="AO1716"/>
      <c r="AP1716"/>
      <c r="AQ1716"/>
      <c r="AR1716"/>
      <c r="AS1716"/>
      <c r="AT1716"/>
      <c r="AU1716"/>
      <c r="AV1716"/>
      <c r="AW1716"/>
      <c r="AX1716"/>
      <c r="AY1716"/>
      <c r="AZ1716"/>
      <c r="BA1716"/>
      <c r="BB1716"/>
      <c r="BC1716"/>
      <c r="BD1716"/>
      <c r="BE1716"/>
      <c r="BF1716"/>
      <c r="BG1716"/>
      <c r="BH1716"/>
    </row>
    <row r="1717" spans="1:60" s="48" customFormat="1">
      <c r="A1717" s="38"/>
      <c r="B1717" s="152"/>
      <c r="C1717"/>
      <c r="D1717"/>
      <c r="E1717"/>
      <c r="F1717"/>
      <c r="G1717"/>
      <c r="H1717"/>
      <c r="I1717" s="173"/>
      <c r="J1717" s="17"/>
      <c r="K1717"/>
      <c r="L1717"/>
      <c r="M1717" s="38"/>
      <c r="N1717"/>
      <c r="O1717" s="38"/>
      <c r="P1717"/>
      <c r="Q1717" s="38"/>
      <c r="R1717"/>
      <c r="S1717"/>
      <c r="T1717"/>
      <c r="U1717" s="38"/>
      <c r="V1717" s="38"/>
      <c r="W1717"/>
      <c r="X1717" s="166"/>
      <c r="Y1717" s="38"/>
      <c r="Z1717"/>
      <c r="AA1717" s="38"/>
      <c r="AB1717" s="38"/>
      <c r="AC1717" s="38"/>
      <c r="AD1717"/>
      <c r="AE1717" s="157"/>
      <c r="AF1717" s="53"/>
      <c r="AG1717"/>
      <c r="AH1717"/>
      <c r="AI1717"/>
      <c r="AJ1717"/>
      <c r="AK1717"/>
      <c r="AL1717"/>
      <c r="AM1717"/>
      <c r="AN1717"/>
      <c r="AO1717"/>
      <c r="AP1717"/>
      <c r="AQ1717"/>
      <c r="AR1717"/>
      <c r="AS1717"/>
      <c r="AT1717"/>
      <c r="AU1717"/>
      <c r="AV1717"/>
      <c r="AW1717"/>
      <c r="AX1717"/>
      <c r="AY1717"/>
      <c r="AZ1717"/>
      <c r="BA1717"/>
      <c r="BB1717"/>
      <c r="BC1717"/>
      <c r="BD1717"/>
      <c r="BE1717"/>
      <c r="BF1717"/>
      <c r="BG1717"/>
      <c r="BH1717"/>
    </row>
    <row r="1718" spans="1:60" s="48" customFormat="1">
      <c r="A1718" s="38"/>
      <c r="B1718" s="152"/>
      <c r="C1718"/>
      <c r="D1718"/>
      <c r="E1718"/>
      <c r="F1718"/>
      <c r="G1718"/>
      <c r="H1718"/>
      <c r="I1718" s="173"/>
      <c r="J1718" s="17"/>
      <c r="K1718"/>
      <c r="L1718"/>
      <c r="M1718" s="38"/>
      <c r="N1718"/>
      <c r="O1718" s="38"/>
      <c r="P1718"/>
      <c r="Q1718" s="38"/>
      <c r="R1718"/>
      <c r="S1718"/>
      <c r="T1718"/>
      <c r="U1718" s="38"/>
      <c r="V1718" s="38"/>
      <c r="W1718"/>
      <c r="X1718" s="166"/>
      <c r="Y1718" s="38"/>
      <c r="Z1718"/>
      <c r="AA1718" s="38"/>
      <c r="AB1718" s="38"/>
      <c r="AC1718" s="38"/>
      <c r="AD1718"/>
      <c r="AE1718" s="157"/>
      <c r="AF1718" s="53"/>
      <c r="AG1718"/>
      <c r="AH1718"/>
      <c r="AI1718"/>
      <c r="AJ1718"/>
      <c r="AK1718"/>
      <c r="AL1718"/>
      <c r="AM1718"/>
      <c r="AN1718"/>
      <c r="AO1718"/>
      <c r="AP1718"/>
      <c r="AQ1718"/>
      <c r="AR1718"/>
      <c r="AS1718"/>
      <c r="AT1718"/>
      <c r="AU1718"/>
      <c r="AV1718"/>
      <c r="AW1718"/>
      <c r="AX1718"/>
      <c r="AY1718"/>
      <c r="AZ1718"/>
      <c r="BA1718"/>
      <c r="BB1718"/>
      <c r="BC1718"/>
      <c r="BD1718"/>
      <c r="BE1718"/>
      <c r="BF1718"/>
      <c r="BG1718"/>
      <c r="BH1718"/>
    </row>
    <row r="1719" spans="1:60" s="48" customFormat="1">
      <c r="A1719" s="38"/>
      <c r="B1719" s="152"/>
      <c r="C1719"/>
      <c r="D1719"/>
      <c r="E1719"/>
      <c r="F1719"/>
      <c r="G1719"/>
      <c r="H1719"/>
      <c r="I1719" s="173"/>
      <c r="J1719" s="17"/>
      <c r="K1719"/>
      <c r="L1719"/>
      <c r="M1719" s="38"/>
      <c r="N1719"/>
      <c r="O1719" s="38"/>
      <c r="P1719"/>
      <c r="Q1719" s="38"/>
      <c r="R1719"/>
      <c r="S1719"/>
      <c r="T1719"/>
      <c r="U1719" s="38"/>
      <c r="V1719" s="38"/>
      <c r="W1719"/>
      <c r="X1719" s="166"/>
      <c r="Y1719" s="38"/>
      <c r="Z1719"/>
      <c r="AA1719" s="38"/>
      <c r="AB1719" s="38"/>
      <c r="AC1719" s="38"/>
      <c r="AD1719"/>
      <c r="AE1719" s="157"/>
      <c r="AF1719" s="53"/>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row>
    <row r="1720" spans="1:60" s="48" customFormat="1">
      <c r="A1720" s="38"/>
      <c r="B1720" s="152"/>
      <c r="C1720"/>
      <c r="D1720"/>
      <c r="E1720"/>
      <c r="F1720"/>
      <c r="G1720"/>
      <c r="H1720"/>
      <c r="I1720" s="173"/>
      <c r="J1720" s="17"/>
      <c r="K1720"/>
      <c r="L1720"/>
      <c r="M1720" s="38"/>
      <c r="N1720"/>
      <c r="O1720" s="38"/>
      <c r="P1720"/>
      <c r="Q1720" s="38"/>
      <c r="R1720"/>
      <c r="S1720"/>
      <c r="T1720"/>
      <c r="U1720" s="38"/>
      <c r="V1720" s="38"/>
      <c r="W1720"/>
      <c r="X1720" s="166"/>
      <c r="Y1720" s="38"/>
      <c r="Z1720"/>
      <c r="AA1720" s="38"/>
      <c r="AB1720" s="38"/>
      <c r="AC1720" s="38"/>
      <c r="AD1720"/>
      <c r="AE1720" s="157"/>
      <c r="AF1720" s="53"/>
      <c r="AG1720"/>
      <c r="AH1720"/>
      <c r="AI1720"/>
      <c r="AJ1720"/>
      <c r="AK1720"/>
      <c r="AL1720"/>
      <c r="AM1720"/>
      <c r="AN1720"/>
      <c r="AO1720"/>
      <c r="AP1720"/>
      <c r="AQ1720"/>
      <c r="AR1720"/>
      <c r="AS1720"/>
      <c r="AT1720"/>
      <c r="AU1720"/>
      <c r="AV1720"/>
      <c r="AW1720"/>
      <c r="AX1720"/>
      <c r="AY1720"/>
      <c r="AZ1720"/>
      <c r="BA1720"/>
      <c r="BB1720"/>
      <c r="BC1720"/>
      <c r="BD1720"/>
      <c r="BE1720"/>
      <c r="BF1720"/>
      <c r="BG1720"/>
      <c r="BH1720"/>
    </row>
    <row r="1721" spans="1:60" s="48" customFormat="1">
      <c r="A1721" s="38"/>
      <c r="B1721" s="152"/>
      <c r="C1721"/>
      <c r="D1721"/>
      <c r="E1721"/>
      <c r="F1721"/>
      <c r="G1721"/>
      <c r="H1721"/>
      <c r="I1721" s="173"/>
      <c r="J1721" s="17"/>
      <c r="K1721"/>
      <c r="L1721"/>
      <c r="M1721" s="38"/>
      <c r="N1721"/>
      <c r="O1721" s="38"/>
      <c r="P1721"/>
      <c r="Q1721" s="38"/>
      <c r="R1721"/>
      <c r="S1721"/>
      <c r="T1721"/>
      <c r="U1721" s="38"/>
      <c r="V1721" s="38"/>
      <c r="W1721"/>
      <c r="X1721" s="166"/>
      <c r="Y1721" s="38"/>
      <c r="Z1721"/>
      <c r="AA1721" s="38"/>
      <c r="AB1721" s="38"/>
      <c r="AC1721" s="38"/>
      <c r="AD1721"/>
      <c r="AE1721" s="157"/>
      <c r="AF1721" s="53"/>
      <c r="AG1721"/>
      <c r="AH1721"/>
      <c r="AI1721"/>
      <c r="AJ1721"/>
      <c r="AK1721"/>
      <c r="AL1721"/>
      <c r="AM1721"/>
      <c r="AN1721"/>
      <c r="AO1721"/>
      <c r="AP1721"/>
      <c r="AQ1721"/>
      <c r="AR1721"/>
      <c r="AS1721"/>
      <c r="AT1721"/>
      <c r="AU1721"/>
      <c r="AV1721"/>
      <c r="AW1721"/>
      <c r="AX1721"/>
      <c r="AY1721"/>
      <c r="AZ1721"/>
      <c r="BA1721"/>
      <c r="BB1721"/>
      <c r="BC1721"/>
      <c r="BD1721"/>
      <c r="BE1721"/>
      <c r="BF1721"/>
      <c r="BG1721"/>
      <c r="BH1721"/>
    </row>
    <row r="1722" spans="1:60" s="48" customFormat="1">
      <c r="A1722" s="38"/>
      <c r="B1722" s="152"/>
      <c r="C1722"/>
      <c r="D1722"/>
      <c r="E1722"/>
      <c r="F1722"/>
      <c r="G1722"/>
      <c r="H1722"/>
      <c r="I1722" s="173"/>
      <c r="J1722" s="17"/>
      <c r="K1722"/>
      <c r="L1722"/>
      <c r="M1722" s="38"/>
      <c r="N1722"/>
      <c r="O1722" s="38"/>
      <c r="P1722"/>
      <c r="Q1722" s="38"/>
      <c r="R1722"/>
      <c r="S1722"/>
      <c r="T1722"/>
      <c r="U1722" s="38"/>
      <c r="V1722" s="38"/>
      <c r="W1722"/>
      <c r="X1722" s="166"/>
      <c r="Y1722" s="38"/>
      <c r="Z1722"/>
      <c r="AA1722" s="38"/>
      <c r="AB1722" s="38"/>
      <c r="AC1722" s="38"/>
      <c r="AD1722"/>
      <c r="AE1722" s="157"/>
      <c r="AF1722" s="53"/>
      <c r="AG1722"/>
      <c r="AH1722"/>
      <c r="AI1722"/>
      <c r="AJ1722"/>
      <c r="AK1722"/>
      <c r="AL1722"/>
      <c r="AM1722"/>
      <c r="AN1722"/>
      <c r="AO1722"/>
      <c r="AP1722"/>
      <c r="AQ1722"/>
      <c r="AR1722"/>
      <c r="AS1722"/>
      <c r="AT1722"/>
      <c r="AU1722"/>
      <c r="AV1722"/>
      <c r="AW1722"/>
      <c r="AX1722"/>
      <c r="AY1722"/>
      <c r="AZ1722"/>
      <c r="BA1722"/>
      <c r="BB1722"/>
      <c r="BC1722"/>
      <c r="BD1722"/>
      <c r="BE1722"/>
      <c r="BF1722"/>
      <c r="BG1722"/>
      <c r="BH1722"/>
    </row>
    <row r="1723" spans="1:60" s="48" customFormat="1">
      <c r="A1723" s="38"/>
      <c r="B1723" s="152"/>
      <c r="C1723"/>
      <c r="D1723"/>
      <c r="E1723"/>
      <c r="F1723"/>
      <c r="G1723"/>
      <c r="H1723"/>
      <c r="I1723" s="173"/>
      <c r="J1723" s="17"/>
      <c r="K1723"/>
      <c r="L1723"/>
      <c r="M1723" s="38"/>
      <c r="N1723"/>
      <c r="O1723" s="38"/>
      <c r="P1723"/>
      <c r="Q1723" s="38"/>
      <c r="R1723"/>
      <c r="S1723"/>
      <c r="T1723"/>
      <c r="U1723" s="38"/>
      <c r="V1723" s="38"/>
      <c r="W1723"/>
      <c r="X1723" s="166"/>
      <c r="Y1723" s="38"/>
      <c r="Z1723"/>
      <c r="AA1723" s="38"/>
      <c r="AB1723" s="38"/>
      <c r="AC1723" s="38"/>
      <c r="AD1723"/>
      <c r="AE1723" s="157"/>
      <c r="AF1723" s="53"/>
      <c r="AG1723"/>
      <c r="AH1723"/>
      <c r="AI1723"/>
      <c r="AJ1723"/>
      <c r="AK1723"/>
      <c r="AL1723"/>
      <c r="AM1723"/>
      <c r="AN1723"/>
      <c r="AO1723"/>
      <c r="AP1723"/>
      <c r="AQ1723"/>
      <c r="AR1723"/>
      <c r="AS1723"/>
      <c r="AT1723"/>
      <c r="AU1723"/>
      <c r="AV1723"/>
      <c r="AW1723"/>
      <c r="AX1723"/>
      <c r="AY1723"/>
      <c r="AZ1723"/>
      <c r="BA1723"/>
      <c r="BB1723"/>
      <c r="BC1723"/>
      <c r="BD1723"/>
      <c r="BE1723"/>
      <c r="BF1723"/>
      <c r="BG1723"/>
      <c r="BH1723"/>
    </row>
    <row r="1724" spans="1:60" s="48" customFormat="1">
      <c r="A1724" s="38"/>
      <c r="B1724" s="152"/>
      <c r="C1724"/>
      <c r="D1724"/>
      <c r="E1724"/>
      <c r="F1724"/>
      <c r="G1724"/>
      <c r="H1724"/>
      <c r="I1724" s="173"/>
      <c r="J1724" s="17"/>
      <c r="K1724"/>
      <c r="L1724"/>
      <c r="M1724" s="38"/>
      <c r="N1724"/>
      <c r="O1724" s="38"/>
      <c r="P1724"/>
      <c r="Q1724" s="38"/>
      <c r="R1724"/>
      <c r="S1724"/>
      <c r="T1724"/>
      <c r="U1724" s="38"/>
      <c r="V1724" s="38"/>
      <c r="W1724"/>
      <c r="X1724" s="166"/>
      <c r="Y1724" s="38"/>
      <c r="Z1724"/>
      <c r="AA1724" s="38"/>
      <c r="AB1724" s="38"/>
      <c r="AC1724" s="38"/>
      <c r="AD1724"/>
      <c r="AE1724" s="157"/>
      <c r="AF1724" s="53"/>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row>
    <row r="1725" spans="1:60" s="48" customFormat="1">
      <c r="A1725" s="38"/>
      <c r="B1725" s="152"/>
      <c r="C1725"/>
      <c r="D1725"/>
      <c r="E1725"/>
      <c r="F1725"/>
      <c r="G1725"/>
      <c r="H1725"/>
      <c r="I1725" s="173"/>
      <c r="J1725" s="17"/>
      <c r="K1725"/>
      <c r="L1725"/>
      <c r="M1725" s="38"/>
      <c r="N1725"/>
      <c r="O1725" s="38"/>
      <c r="P1725"/>
      <c r="Q1725" s="38"/>
      <c r="R1725"/>
      <c r="S1725"/>
      <c r="T1725"/>
      <c r="U1725" s="38"/>
      <c r="V1725" s="38"/>
      <c r="W1725"/>
      <c r="X1725" s="166"/>
      <c r="Y1725" s="38"/>
      <c r="Z1725"/>
      <c r="AA1725" s="38"/>
      <c r="AB1725" s="38"/>
      <c r="AC1725" s="38"/>
      <c r="AD1725"/>
      <c r="AE1725" s="157"/>
      <c r="AF1725" s="53"/>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row>
    <row r="1726" spans="1:60" s="48" customFormat="1">
      <c r="A1726" s="38"/>
      <c r="B1726" s="152"/>
      <c r="C1726"/>
      <c r="D1726"/>
      <c r="E1726"/>
      <c r="F1726"/>
      <c r="G1726"/>
      <c r="H1726"/>
      <c r="I1726" s="173"/>
      <c r="J1726" s="17"/>
      <c r="K1726"/>
      <c r="L1726"/>
      <c r="M1726" s="38"/>
      <c r="N1726"/>
      <c r="O1726" s="38"/>
      <c r="P1726"/>
      <c r="Q1726" s="38"/>
      <c r="R1726"/>
      <c r="S1726"/>
      <c r="T1726"/>
      <c r="U1726" s="38"/>
      <c r="V1726" s="38"/>
      <c r="W1726"/>
      <c r="X1726" s="166"/>
      <c r="Y1726" s="38"/>
      <c r="Z1726"/>
      <c r="AA1726" s="38"/>
      <c r="AB1726" s="38"/>
      <c r="AC1726" s="38"/>
      <c r="AD1726"/>
      <c r="AE1726" s="157"/>
      <c r="AF1726" s="53"/>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row>
    <row r="1727" spans="1:60" s="48" customFormat="1">
      <c r="A1727" s="38"/>
      <c r="B1727" s="152"/>
      <c r="C1727"/>
      <c r="D1727"/>
      <c r="E1727"/>
      <c r="F1727"/>
      <c r="G1727"/>
      <c r="H1727"/>
      <c r="I1727" s="173"/>
      <c r="J1727" s="17"/>
      <c r="K1727"/>
      <c r="L1727"/>
      <c r="M1727" s="38"/>
      <c r="N1727"/>
      <c r="O1727" s="38"/>
      <c r="P1727"/>
      <c r="Q1727" s="38"/>
      <c r="R1727"/>
      <c r="S1727"/>
      <c r="T1727"/>
      <c r="U1727" s="38"/>
      <c r="V1727" s="38"/>
      <c r="W1727"/>
      <c r="X1727" s="166"/>
      <c r="Y1727" s="38"/>
      <c r="Z1727"/>
      <c r="AA1727" s="38"/>
      <c r="AB1727" s="38"/>
      <c r="AC1727" s="38"/>
      <c r="AD1727"/>
      <c r="AE1727" s="157"/>
      <c r="AF1727" s="53"/>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row>
    <row r="1728" spans="1:60" s="48" customFormat="1">
      <c r="A1728" s="38"/>
      <c r="B1728" s="152"/>
      <c r="C1728"/>
      <c r="D1728"/>
      <c r="E1728"/>
      <c r="F1728"/>
      <c r="G1728"/>
      <c r="H1728"/>
      <c r="I1728" s="173"/>
      <c r="J1728" s="17"/>
      <c r="K1728"/>
      <c r="L1728"/>
      <c r="M1728" s="38"/>
      <c r="N1728"/>
      <c r="O1728" s="38"/>
      <c r="P1728"/>
      <c r="Q1728" s="38"/>
      <c r="R1728"/>
      <c r="S1728"/>
      <c r="T1728"/>
      <c r="U1728" s="38"/>
      <c r="V1728" s="38"/>
      <c r="W1728"/>
      <c r="X1728" s="166"/>
      <c r="Y1728" s="38"/>
      <c r="Z1728"/>
      <c r="AA1728" s="38"/>
      <c r="AB1728" s="38"/>
      <c r="AC1728" s="38"/>
      <c r="AD1728"/>
      <c r="AE1728" s="157"/>
      <c r="AF1728" s="53"/>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row>
    <row r="1729" spans="1:60" s="48" customFormat="1">
      <c r="A1729" s="38"/>
      <c r="B1729" s="152"/>
      <c r="C1729"/>
      <c r="D1729"/>
      <c r="E1729"/>
      <c r="F1729"/>
      <c r="G1729"/>
      <c r="H1729"/>
      <c r="I1729" s="173"/>
      <c r="J1729" s="17"/>
      <c r="K1729"/>
      <c r="L1729"/>
      <c r="M1729" s="38"/>
      <c r="N1729"/>
      <c r="O1729" s="38"/>
      <c r="P1729"/>
      <c r="Q1729" s="38"/>
      <c r="R1729"/>
      <c r="S1729"/>
      <c r="T1729"/>
      <c r="U1729" s="38"/>
      <c r="V1729" s="38"/>
      <c r="W1729"/>
      <c r="X1729" s="166"/>
      <c r="Y1729" s="38"/>
      <c r="Z1729"/>
      <c r="AA1729" s="38"/>
      <c r="AB1729" s="38"/>
      <c r="AC1729" s="38"/>
      <c r="AD1729"/>
      <c r="AE1729" s="157"/>
      <c r="AF1729" s="53"/>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row>
    <row r="1730" spans="1:60" s="48" customFormat="1">
      <c r="A1730" s="38"/>
      <c r="B1730" s="152"/>
      <c r="C1730"/>
      <c r="D1730"/>
      <c r="E1730"/>
      <c r="F1730"/>
      <c r="G1730"/>
      <c r="H1730"/>
      <c r="I1730" s="173"/>
      <c r="J1730" s="17"/>
      <c r="K1730"/>
      <c r="L1730"/>
      <c r="M1730" s="38"/>
      <c r="N1730"/>
      <c r="O1730" s="38"/>
      <c r="P1730"/>
      <c r="Q1730" s="38"/>
      <c r="R1730"/>
      <c r="S1730"/>
      <c r="T1730"/>
      <c r="U1730" s="38"/>
      <c r="V1730" s="38"/>
      <c r="W1730"/>
      <c r="X1730" s="166"/>
      <c r="Y1730" s="38"/>
      <c r="Z1730"/>
      <c r="AA1730" s="38"/>
      <c r="AB1730" s="38"/>
      <c r="AC1730" s="38"/>
      <c r="AD1730"/>
      <c r="AE1730" s="157"/>
      <c r="AF1730" s="53"/>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row>
    <row r="1731" spans="1:60" s="48" customFormat="1">
      <c r="A1731" s="38"/>
      <c r="B1731" s="152"/>
      <c r="C1731"/>
      <c r="D1731"/>
      <c r="E1731"/>
      <c r="F1731"/>
      <c r="G1731"/>
      <c r="H1731"/>
      <c r="I1731" s="173"/>
      <c r="J1731" s="17"/>
      <c r="K1731"/>
      <c r="L1731"/>
      <c r="M1731" s="38"/>
      <c r="N1731"/>
      <c r="O1731" s="38"/>
      <c r="P1731"/>
      <c r="Q1731" s="38"/>
      <c r="R1731"/>
      <c r="S1731"/>
      <c r="T1731"/>
      <c r="U1731" s="38"/>
      <c r="V1731" s="38"/>
      <c r="W1731"/>
      <c r="X1731" s="166"/>
      <c r="Y1731" s="38"/>
      <c r="Z1731"/>
      <c r="AA1731" s="38"/>
      <c r="AB1731" s="38"/>
      <c r="AC1731" s="38"/>
      <c r="AD1731"/>
      <c r="AE1731" s="157"/>
      <c r="AF1731" s="53"/>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row>
    <row r="1732" spans="1:60" s="48" customFormat="1">
      <c r="A1732" s="38"/>
      <c r="B1732" s="152"/>
      <c r="C1732"/>
      <c r="D1732"/>
      <c r="E1732"/>
      <c r="F1732"/>
      <c r="G1732"/>
      <c r="H1732"/>
      <c r="I1732" s="173"/>
      <c r="J1732" s="17"/>
      <c r="K1732"/>
      <c r="L1732"/>
      <c r="M1732" s="38"/>
      <c r="N1732"/>
      <c r="O1732" s="38"/>
      <c r="P1732"/>
      <c r="Q1732" s="38"/>
      <c r="R1732"/>
      <c r="S1732"/>
      <c r="T1732"/>
      <c r="U1732" s="38"/>
      <c r="V1732" s="38"/>
      <c r="W1732"/>
      <c r="X1732" s="166"/>
      <c r="Y1732" s="38"/>
      <c r="Z1732"/>
      <c r="AA1732" s="38"/>
      <c r="AB1732" s="38"/>
      <c r="AC1732" s="38"/>
      <c r="AD1732"/>
      <c r="AE1732" s="157"/>
      <c r="AF1732" s="53"/>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row>
    <row r="1733" spans="1:60" s="48" customFormat="1">
      <c r="A1733" s="38"/>
      <c r="B1733" s="152"/>
      <c r="C1733"/>
      <c r="D1733"/>
      <c r="E1733"/>
      <c r="F1733"/>
      <c r="G1733"/>
      <c r="H1733"/>
      <c r="I1733" s="173"/>
      <c r="J1733" s="17"/>
      <c r="K1733"/>
      <c r="L1733"/>
      <c r="M1733" s="38"/>
      <c r="N1733"/>
      <c r="O1733" s="38"/>
      <c r="P1733"/>
      <c r="Q1733" s="38"/>
      <c r="R1733"/>
      <c r="S1733"/>
      <c r="T1733"/>
      <c r="U1733" s="38"/>
      <c r="V1733" s="38"/>
      <c r="W1733"/>
      <c r="X1733" s="166"/>
      <c r="Y1733" s="38"/>
      <c r="Z1733"/>
      <c r="AA1733" s="38"/>
      <c r="AB1733" s="38"/>
      <c r="AC1733" s="38"/>
      <c r="AD1733"/>
      <c r="AE1733" s="157"/>
      <c r="AF1733" s="5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row>
    <row r="1734" spans="1:60" s="48" customFormat="1">
      <c r="A1734" s="38"/>
      <c r="B1734" s="152"/>
      <c r="C1734"/>
      <c r="D1734"/>
      <c r="E1734"/>
      <c r="F1734"/>
      <c r="G1734"/>
      <c r="H1734"/>
      <c r="I1734" s="173"/>
      <c r="J1734" s="17"/>
      <c r="K1734"/>
      <c r="L1734"/>
      <c r="M1734" s="38"/>
      <c r="N1734"/>
      <c r="O1734" s="38"/>
      <c r="P1734"/>
      <c r="Q1734" s="38"/>
      <c r="R1734"/>
      <c r="S1734"/>
      <c r="T1734"/>
      <c r="U1734" s="38"/>
      <c r="V1734" s="38"/>
      <c r="W1734"/>
      <c r="X1734" s="166"/>
      <c r="Y1734" s="38"/>
      <c r="Z1734"/>
      <c r="AA1734" s="38"/>
      <c r="AB1734" s="38"/>
      <c r="AC1734" s="38"/>
      <c r="AD1734"/>
      <c r="AE1734" s="157"/>
      <c r="AF1734" s="53"/>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row>
  </sheetData>
  <autoFilter ref="A2:AG741" xr:uid="{92C17D4F-D228-4549-A570-38BDE9AB9CC1}"/>
  <pageMargins left="0.23622047244094491" right="0.23622047244094491" top="0.27559055118110237" bottom="0.27559055118110237" header="0.15748031496062992" footer="0.15748031496062992"/>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Φύλλο1</vt:lpstr>
      <vt:lpstr>eri</vt:lpstr>
      <vt:lpstr>eri!Print_Area</vt:lpstr>
      <vt:lpstr>Φύλλο1!Print_Area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Prome</dc:creator>
  <cp:lastModifiedBy>Prome</cp:lastModifiedBy>
  <cp:lastPrinted>2023-09-28T06:30:31Z</cp:lastPrinted>
  <dcterms:created xsi:type="dcterms:W3CDTF">2022-05-30T10:36:40Z</dcterms:created>
  <dcterms:modified xsi:type="dcterms:W3CDTF">2025-01-14T15:27:03Z</dcterms:modified>
</cp:coreProperties>
</file>